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https://trolebusec-my.sharepoint.com/personal/amandrade_pasajerosquito_gob_ec/Documents/Escritorio/EPMTPQ/Rendición de cuentas/RC 2025/16. Fase 2/Formulario Preliminar/"/>
    </mc:Choice>
  </mc:AlternateContent>
  <xr:revisionPtr revIDLastSave="696" documentId="8_{7819DA5F-F604-4213-A309-C0309D6F5C03}" xr6:coauthVersionLast="47" xr6:coauthVersionMax="47" xr10:uidLastSave="{3FEB4636-8E11-4DA4-AD97-FEF9D232EC3D}"/>
  <bookViews>
    <workbookView xWindow="-120" yWindow="-120" windowWidth="20730" windowHeight="11160" xr2:uid="{199BE9B0-D19F-4A2F-B3CB-E68B8C2452B0}"/>
  </bookViews>
  <sheets>
    <sheet name="EPMTPQ" sheetId="1" r:id="rId1"/>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90" i="1" l="1"/>
  <c r="N89" i="1"/>
  <c r="N88" i="1"/>
  <c r="N87" i="1"/>
  <c r="N86" i="1"/>
  <c r="N85" i="1"/>
  <c r="N84" i="1"/>
  <c r="N83" i="1"/>
</calcChain>
</file>

<file path=xl/sharedStrings.xml><?xml version="1.0" encoding="utf-8"?>
<sst xmlns="http://schemas.openxmlformats.org/spreadsheetml/2006/main" count="951" uniqueCount="501">
  <si>
    <t>FORMULARIO DE RENDICIÓN DE CUENTAS</t>
  </si>
  <si>
    <t>EMPRESAS PÚBLICAS GAD, CONSORCIOS, MANCOMUNIDADES, CUERPO DE BOMBEROS</t>
  </si>
  <si>
    <t>DATOS GENERALES</t>
  </si>
  <si>
    <t>RUC:</t>
  </si>
  <si>
    <t>1768156710001</t>
  </si>
  <si>
    <t>INSTITUCIÓN:</t>
  </si>
  <si>
    <t>Empresa Pública Metropolitana de Transporte de Pasajeros Quito - EPMTPQ</t>
  </si>
  <si>
    <t>FUNCIÓN A LA QUE PERTENECE</t>
  </si>
  <si>
    <t>Gobierno Autónomo Descentralizado del Distrito Metropolitano de Quito</t>
  </si>
  <si>
    <t>PROVINCIA:</t>
  </si>
  <si>
    <t>Pichincha</t>
  </si>
  <si>
    <t>CANTÓN:</t>
  </si>
  <si>
    <t>Quito</t>
  </si>
  <si>
    <t>PARROQUIA:</t>
  </si>
  <si>
    <t>La Magdalena</t>
  </si>
  <si>
    <t>DIRECCIÓN:</t>
  </si>
  <si>
    <t>Av. 5 de Junio S/N entre Av. Rodrigo de Chávez y Gatazo</t>
  </si>
  <si>
    <t>EMAIL:</t>
  </si>
  <si>
    <t>TELÉFONO:</t>
  </si>
  <si>
    <t>(02) 2665023 / 2665019</t>
  </si>
  <si>
    <t>PÁGINA WEB O RED SOCIAL:</t>
  </si>
  <si>
    <t>https://www.pasajerosquito.gob.ec/</t>
  </si>
  <si>
    <t>ADJUNTAR DOCUMENTO OFICIAL DEL RUC:
FORMATO .jpge, .jpg, .png, .pdf</t>
  </si>
  <si>
    <t>REPRESENTANTE LEGAL</t>
  </si>
  <si>
    <t>NOMBRES DEL REPRESENTANTE:</t>
  </si>
  <si>
    <t>VÁSQUEZ HERNANDES XAVIER ROLANDO</t>
  </si>
  <si>
    <t>CARGO DEL REPRESENTANTE:</t>
  </si>
  <si>
    <t>Gerente General</t>
  </si>
  <si>
    <t>FECHA DE DESIGNACIÓN:</t>
  </si>
  <si>
    <t>08 de junio del 2023</t>
  </si>
  <si>
    <t>RESPONSABLE DEL PROCESO DE RENDICIÓN DE CUENTAS</t>
  </si>
  <si>
    <t>NOMBRES DEL RESPONSABLE:</t>
  </si>
  <si>
    <t>Alexander Patricio Posso Arcos</t>
  </si>
  <si>
    <t>CARGO DEL RESPONSABLE:</t>
  </si>
  <si>
    <t>Gerente de Planificación</t>
  </si>
  <si>
    <t>25 de febrero del 2025</t>
  </si>
  <si>
    <t>RESPONSABLE DEL REGISTRO DEL INFORME DE RENDICIÓN DE CUENTAS</t>
  </si>
  <si>
    <t>Luis Sebastián Terán Escobar</t>
  </si>
  <si>
    <t>Coordinador de Planificación y Evaluación (S)</t>
  </si>
  <si>
    <t>01 de abril de 2026</t>
  </si>
  <si>
    <t>DATOS DEL INFORME</t>
  </si>
  <si>
    <t>PERIODO DE RENDICIÓN DE CUENTAS</t>
  </si>
  <si>
    <t>FECHA DE INICIO:</t>
  </si>
  <si>
    <t>1 de enero del 2025</t>
  </si>
  <si>
    <t>FECHA DE FIN:</t>
  </si>
  <si>
    <t>31 de diciembre del 2025</t>
  </si>
  <si>
    <t>COMPETENCIAS Y FUNCIONES</t>
  </si>
  <si>
    <t>TIPO</t>
  </si>
  <si>
    <t>FUNCIÓN OBJETIVO</t>
  </si>
  <si>
    <t>OBJETIVOS DEL PLAN DE DESARROLLO Y ORDENAMIENTO TERRITORIAL –PDOT:</t>
  </si>
  <si>
    <t>DESCRIBA EL OBJETIVO DEL PLAN DE DESARROLLO
TERRITORIAL</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</si>
  <si>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</si>
  <si>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</si>
  <si>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</si>
  <si>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</si>
  <si>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</si>
  <si>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</si>
  <si>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</si>
  <si>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</si>
  <si>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</si>
  <si>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</si>
  <si>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</si>
  <si>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</si>
  <si>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</si>
  <si>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</si>
  <si>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PLAN DE DESARROLLO:</t>
  </si>
  <si>
    <t>PLAN DE TRABAJO PRESENTADO AL CNE</t>
  </si>
  <si>
    <t>DESCRIBA LOS OBJETIVOS/ OFERTAS DEL PLAN DE TRABAJO</t>
  </si>
  <si>
    <t>DESCRIBA LOS PROGRAMAS O PROYECTOS RELACIONADOS CON EL OBJETIVO DEL PLAN DE TRABAJO</t>
  </si>
  <si>
    <t>PORCENTAJE DE AVANCE</t>
  </si>
  <si>
    <t>DESCRIBA LOS RESULTADOS ALCANZADOS</t>
  </si>
  <si>
    <t>PLAN DE DESARROLLO: REPORTE EL AVANCE RESPECTO A TODOS LOS OBJETIVOS INGRESADOS:</t>
  </si>
  <si>
    <t>ELIJA LOS OBJETIVOS DEL PLAN DE DESARROLLO</t>
  </si>
  <si>
    <t>PORCENTAJE DE AVANCE ACUMULADO DE LA GESTIÓN DEL OBJETIVO</t>
  </si>
  <si>
    <t>¿QUÉ NO SE AVANZÓ Y POR QUÉ?</t>
  </si>
  <si>
    <t>INFORMACIÓN FINANCIERA(LOCPCCS Art.10, LEY DE EMPRESAS PÚBLICAS Art. 45 SISTEMAS DE INFORMACIÓN)</t>
  </si>
  <si>
    <t>BALANCE GENERAL</t>
  </si>
  <si>
    <t>ACTIVO</t>
  </si>
  <si>
    <t>PASIVO</t>
  </si>
  <si>
    <t>PATRIMONIO</t>
  </si>
  <si>
    <t>LINK AL MEDIO DE VERIFICACIÓN PUBLICADO EN LA PÁG. WEB DE LA INSTITUCIÓN</t>
  </si>
  <si>
    <t>PRESUPUESTO INSTITUCIONAL</t>
  </si>
  <si>
    <t>EJECUCIÓN PRESUPUESTARIA:</t>
  </si>
  <si>
    <t xml:space="preserve">TIPO DE EJECUCIÓN </t>
  </si>
  <si>
    <t>DESCRIPCIÓN</t>
  </si>
  <si>
    <t>PRESUPUESTO PLANIFICADO</t>
  </si>
  <si>
    <t>PRESUPUESTO EJECUTADO</t>
  </si>
  <si>
    <t>% DE EJECUCIÓN PRESUPUESTARIA</t>
  </si>
  <si>
    <t>PRESUPUESTO INSTITUCIONAL:</t>
  </si>
  <si>
    <t>TOTAL DE PRESUPUESTO INSTITUCIONAL CODIFICADO</t>
  </si>
  <si>
    <t>GASTO CORRIENTE PLANIFICADO</t>
  </si>
  <si>
    <t>GASTO CORRIENTE EJECUTADO</t>
  </si>
  <si>
    <t>GASTO DE INVERSIÓN PLANIFICADO</t>
  </si>
  <si>
    <t>GASTO DE INVERSIÓN EJECUTADO</t>
  </si>
  <si>
    <t>CUMPLIMIENTO DE OBLIGACIONES (LOCPCCS Art. 10 NUMERAL 7):</t>
  </si>
  <si>
    <t>LABORALES</t>
  </si>
  <si>
    <t>TRIBUTARIAS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</si>
  <si>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</si>
  <si>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</si>
  <si>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</si>
  <si>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</si>
  <si>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</si>
  <si>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</si>
  <si>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</si>
  <si>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</si>
  <si>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</si>
  <si>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</si>
  <si>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</si>
  <si>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</si>
  <si>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</si>
  <si>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</si>
  <si>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</si>
  <si>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INSTANCIA DE PARTICIPACIÓN</t>
  </si>
  <si>
    <t>NO</t>
  </si>
  <si>
    <t xml:space="preserve">N/A </t>
  </si>
  <si>
    <t>AUDIENCIA PÚBLICA</t>
  </si>
  <si>
    <t>CABILDO POPULAR</t>
  </si>
  <si>
    <t>CONSEJO DE PLANIFICACIÓN LOCAL</t>
  </si>
  <si>
    <t>LINK DE ACCESO AL MEDIO DE VERIFICACIÓN</t>
  </si>
  <si>
    <t>SILLA VACÍA</t>
  </si>
  <si>
    <t>CONSEJOS CONSULTIVOS</t>
  </si>
  <si>
    <t>CONSEJO EDITORIAL (EN CASO DE SER EMPRESAS PÚBLICAS DE COMUNICACIÓN</t>
  </si>
  <si>
    <t>OTROS</t>
  </si>
  <si>
    <t>ASAMBLEA CIUDADANA</t>
  </si>
  <si>
    <t>MECANISMOS DE PARTICIPACIÓN</t>
  </si>
  <si>
    <t>EXISTE UNA ASAMBLEA LOCAL CIUDADANA EN SU TERRITORIO</t>
  </si>
  <si>
    <t>INICIO DEL PROCESO CIUDADANO CON</t>
  </si>
  <si>
    <t>INGRESE LOS DATOS DEL REPRESENTANTE CIUDADANO QUE LIDERÓ EL PROCESO</t>
  </si>
  <si>
    <t>PLANIFICÓ LA GESTIÓN DEL TERRITORIO CON LA PARTICIPACIÓN DE LA ASAMBLEA CIUDADANA
CIUDADANA</t>
  </si>
  <si>
    <t>¿EN QUÉ FASES DE LA PLANIFICACIÓN PARTICIPARON LAS ASAMBLEAS CIUDADANAS Y CÓMO?</t>
  </si>
  <si>
    <t>QUE ACTORES PARTICIPARON</t>
  </si>
  <si>
    <t>DESCRIBA LOS LOGROS ALCANZADOS EN EL AÑO</t>
  </si>
  <si>
    <t>ASAMBLEA LOCAL
CIUDADANA LOCAL
(DEFINICIÓN
EXTRAIDA DE LA
LOPC, ART. 65</t>
  </si>
  <si>
    <t>NO APLICA</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</si>
  <si>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</si>
  <si>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</si>
  <si>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</si>
  <si>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</si>
  <si>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</si>
  <si>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</si>
  <si>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</si>
  <si>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</si>
  <si>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</si>
  <si>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</si>
  <si>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</si>
  <si>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</si>
  <si>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</si>
  <si>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</si>
  <si>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INSTITUCIÓN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</si>
  <si>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</si>
  <si>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</si>
  <si>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</si>
  <si>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</si>
  <si>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</si>
  <si>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</si>
  <si>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</si>
  <si>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</si>
  <si>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CIUDADANOS DEL MAPEO DE ACTORES QUE ENTREGÓ LA ASAMBLEA CIUDADANA</t>
  </si>
  <si>
    <t xml:space="preserve">3. LA DELIBERACIÓN PÚBLICA Y EVALUACIÓN CIUDADANA DEL INFORME INSTITUCIONAL SE REALIZÓ DE FORMA PRESENCIAL Y, ADICIONALMENTE, SE RETRANSMITIÓ EN VIVO, A TRAVÉS DE PLATAFORMAS INTERACTIVAS
</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</si>
  <si>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</si>
  <si>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</si>
  <si>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</si>
  <si>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</si>
  <si>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</si>
  <si>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</si>
  <si>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</si>
  <si>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</si>
  <si>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</si>
  <si>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</si>
  <si>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</si>
  <si>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PARTICIPANTES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</si>
  <si>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</si>
  <si>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</si>
  <si>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</si>
  <si>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</si>
  <si>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</si>
  <si>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</si>
  <si>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</si>
  <si>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</si>
  <si>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</si>
  <si>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</si>
  <si>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</si>
  <si>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</si>
  <si>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</si>
  <si>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 (Acta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</si>
  <si>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</si>
  <si>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</si>
  <si>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</si>
  <si>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</si>
  <si>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</si>
  <si>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</si>
  <si>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</si>
  <si>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</si>
  <si>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</si>
  <si>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NACIONALES</t>
  </si>
  <si>
    <t>PORCENTAJE DEL PPTO DEL PAUTAJE QUE SE DESTINO A MEDIOS INTERNACIONALES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</si>
  <si>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</si>
  <si>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</si>
  <si>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</si>
  <si>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</si>
  <si>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</si>
  <si>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</si>
  <si>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19 DE LA LOTAIP</t>
  </si>
  <si>
    <t xml:space="preserve">PUBLICACIÓN EN LA PÁG. WEB DEL INFORME DE RENDICIÓN DE CUENTAS Y SUS MEDIOS DE VERIFICACIÓN ESTABLECIDOS EN EL NUMERAL 12 DEL ART. 19 DE LA LOTAIP. </t>
  </si>
  <si>
    <t>PROCESOS DE CONTRATACIÓN:</t>
  </si>
  <si>
    <t>TIPO DE CONTRATACIÓN</t>
  </si>
  <si>
    <t>ESTADO ACTUAL</t>
  </si>
  <si>
    <t>Número Total Adjudicados</t>
  </si>
  <si>
    <t>Valor Total Adjudicados</t>
  </si>
  <si>
    <t>Número Total Finalizados</t>
  </si>
  <si>
    <t>Valor Total Finalizados</t>
  </si>
  <si>
    <t>ENAJENACIÓN, DONACIONES Y EXPROPIACIONES DE BIENES:</t>
  </si>
  <si>
    <t>BIEN</t>
  </si>
  <si>
    <t>VALOR TOTAL</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</si>
  <si>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</si>
  <si>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</si>
  <si>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</si>
  <si>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</si>
  <si>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</si>
  <si>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Competencia</t>
  </si>
  <si>
    <t>Operar y administrar el servicio de transporte público de pasajeros de Quito en el Distrito Metropolitano de Quito</t>
  </si>
  <si>
    <t>Brindar asesoría técnica especializada a instituciones públicas o privadas, nacionales o extranjeras en el ámbito del transporte.</t>
  </si>
  <si>
    <t>Explotar el corredor central Trolebús del sistema integrado del transporte Metrobús Q, de acuerdo con las disposiciones emanadas por el Municipio del Distrito Metropolitano de Quito</t>
  </si>
  <si>
    <t>Las demás actividades operativas y de prestación de servicio relativas a las competencias que le corresponden al Municipio del Distrito Metropolitano de Quito, de conformidad con el ordenamiento jurídico nacional y metropolitano, en e ámbito de gestión del servicio público de transporte de pasajeros.</t>
  </si>
  <si>
    <t>Consolidar una ciudad segura, sostenible e integrada, que cuide la vida en todas sus formas y que fortalezca la paz, el orden y la convivencia ciudadana.</t>
  </si>
  <si>
    <t>Competencia Exclusiva</t>
  </si>
  <si>
    <t>Planificar, regular y controlar el tránsito y el transporte terrestre dentro de su circunscripción cantonal</t>
  </si>
  <si>
    <t xml:space="preserve">
Garantizar el 100% la disponibilidad del servicio multimodal (alimentadores) del  subsistema METROBÚS Q (trolebús, ecovía) en el 2025</t>
  </si>
  <si>
    <t>Porcentaje de disponibilidad del servicio multimodal (alimentadores) del  subsistema METROBÚS Q (trolebús, Ecovía)</t>
  </si>
  <si>
    <t>La empresa Pública Metropolitana de Transporte de Quito (EPMTPQ) logró un cumplimiento del 98.74%, respecto a la disponibilidad del Servicio multimodal (alimentadores) del subsistema METROBÚS Q (Trolebús, Ecovía).</t>
  </si>
  <si>
    <t>Mantener el 90% de la flota optima operativa del subsistema METROBÚS Q (trolebús, ecovía) en el 2025</t>
  </si>
  <si>
    <t>Porcentaje de la flota óptima operativa del subsistema METROBÚS Q (trolebús, Ecovía)</t>
  </si>
  <si>
    <t>En el 2025, la empresa Pública Metropolitana de Transporte de Quito (EPMTPQ), alcanzó el 88,94% de la flota óptima operativa para cubrir la demanda de pasajeros del subsistema Metrobús. este logro permitió mejorar significativamente la capacidad y eficiencia del transporte público, asegurando que todos los corredores y rutas estuvieran adecuadamente atendidos</t>
  </si>
  <si>
    <t>La EPMTPQ, tuvo un aporte importante con las diferentes alternativas operacionales  para atender los desplazamientos de la demanda entre
zonas; entre esas; optimizar y racionalizar la oferta buscando mejores resultados operacionales; enlazar circuitos alternativos en el corredor exclusivo entre puntos de paradas adecuadas y los terminales para responder mejor a la demanda real, reduciendo transbordos y mejorando la eficiencia de los tramos, optimizando los tiempos de viaje; asegurando la disponibilidad y confiabilidad de la flota operativa a través de la ejecución del plan de mantenimiento preventivo y correctivo, incluyendo la adquisición de repuestos y contratación de servicios especializados.</t>
  </si>
  <si>
    <t>Alcanzar el 55% de implementación de los sistemas inteligentes de transporte en el subsistema de transporte público de pasajeros administrado por la EPMTPQ al 2025</t>
  </si>
  <si>
    <t>Porcentaje de implementación de los Sistemas Inteligentes de Transporte en el Subsistema de Transporte Público de Pasajeros administrado por la EPMTPQ</t>
  </si>
  <si>
    <t>Durante el año 2025 se alcanzó el 55% de la implementación de los Sistemas Inteligentes de Transporte (SIR-SAE-SIU) en el Subsistema de Transporte Público de Pasajeros administrador por la EPMTPQ, de acuerdo con los Hitos planificados;</t>
  </si>
  <si>
    <t xml:space="preserve">
Alcanzar una gestión eficiente, participativa, desconcentrada y transparente; un municipio cercano a la ciudadanía.
</t>
  </si>
  <si>
    <t>Competencia Concurrente / Función</t>
  </si>
  <si>
    <t>(f) Ejecutar las competencias exclusivas y concurrentes reconocidas por la Constitución y la ley, y en dicho marco, prestar los servicios públicos y construir la obra pública distrital correspondiente, con criterios de calidad, eficacia y eficiencia, observando los principios de universalidad, accesibilidad, regularidad y continuidad, solidaridad, subsidiariedad, participación y equidad</t>
  </si>
  <si>
    <t>Adjudicar el 100% de procesos del PAC de gasto corriente en el 2025 - EPMTPQ</t>
  </si>
  <si>
    <t>Porcentaje de adjudicación del PAC de gasto corriente - EPMTPQ</t>
  </si>
  <si>
    <t>En el 2025, la empresa Pública Metropolitana de Transporte de Quito (EPMTPQ), logró ejecutar el 80,77% de su plan anual
de contratación (PAC); este avance significativo permitió la
adquisición de diversos bienes y servicios esenciales para el
funcionamiento y mejora de la empresa.</t>
  </si>
  <si>
    <t>Este cumplimiento representativo permitió, la adquisición diésel premium, contratación del servicio de mantenimiento preventivo y correctivo; fundamentales para mantener la operatividad y eficiencia de los vehículos; además de servicios complementarios como seguridad, control de plagas, suministros de limpieza, auditoría de estados financieros, servicio de mantenimiento para el clúster (3 Nodos); esenciales para garantizar un entorno seguro y limpio y optimizar los procesos de gestión financiera, equipos tecnológicos y administrativos que mejoraron la capacidad operativa de la entidad, facilitando la gestión interna y la toma de decisiones estratégicas
Estos esfuerzos no solo reflejan el compromiso de la EPMTPQ con la mejora continua y la eficiencia en la gestión de recursos públicos, sino que también contribuyen al plan metropolitano de desarrollo y ordenamiento territorial (PMDOT) de Quito, mejorando la calidad del servicio de transporte público integrado y promoviendo una movilidad fluida y sostenible en el Distrito Metropolitano de Quito</t>
  </si>
  <si>
    <t>Realizar el 100% de evaluaciones de desempeño del personal en el 2025 - EPMTPQ</t>
  </si>
  <si>
    <t>Porcentaje de evaluaciones de desempeño - EPMTPQ</t>
  </si>
  <si>
    <t>En aplicación en lo determinado en la Norma Técnica de Evaluación del Desempeño de la Empresa Pública Metropolitana de Transporte de Pasajeros de Quito, la Coordinación de Talento Humano ejecutó las evaluaciones del desempeño a un total de 1602 formularios de servidores y/o trabajadores, remitidas por las unidades administrativas de la empresa, alcanzado un 96,97% de cumplimiento.</t>
  </si>
  <si>
    <t>Transportar 115 millones de usuarios - pago viaje en el subsistema METROBÚS Q (trolebús, ecovía) en el 2025</t>
  </si>
  <si>
    <t>Número de usuarios - pago viaje transportados en el Subsistema Metrobús Q (Trolebús y Ecovía)</t>
  </si>
  <si>
    <t>Al cierre del año 2025 se registraron 117.197.925 pasajeros pago/viaje en los corredores de brt, incluyendo los alimentadores, cifra que contiene 2.417.379 pasajeros Metro, este logro ha generado múltiples beneficios para la ciudad de Quito.</t>
  </si>
  <si>
    <t xml:space="preserve">El transporte de pasajeros de la Empresa de Pasajeros de Quito (EPMTPQ) se alinea al Plan de Desarrollo 2024-2033  mediante la integración física y tarifaria con el Metro, la mejora en la infraestructura de la Ecovía y Trolebús. y la implementación de un sistema de recaudo unificado; garantizando una mejor experiencia al usuario con mayor seguridad y eficiencia.
Este enfoque responde a los objetivos de mejorar la conectividad, la sostenibilidad y la calidad de vida de los habitantes de Quito, </t>
  </si>
  <si>
    <t>Alcanzar el 80% de satisfacción del usuario en el 2025 - EPMTPQ</t>
  </si>
  <si>
    <t>Porcentaje de satisfacción del usuario - EPMTPQ</t>
  </si>
  <si>
    <t>De acuerdo con el Informe de los Resultados de las encuestas de percepción aplicadas en diciembre de 2025 a los usuarios del servicio de transporte público, se determinó que, a nivel general, el 90,81% de los encuestados calificó el servicio “como bueno” o “muy bueno”, evidenciando un alto nivel de satisfacción y aceptación del sistema de transporte público.</t>
  </si>
  <si>
    <t>La encuesta de satisfacción del usuario en el 2025 de la EPMTPQ; aporta al objetivo 2.3 del PMDOT, fomentando un sistema de transporte seguro, eficiente y sostenible, al proveer datos en tiempo real sobre seguridad, cobertura y confort. Esto permite a la empresa medir la calidad, tomar decisiones de mejora y optimizar la gestión del transporte, aumentando la satisfacción ciudadana.
Como fortalezas del servicio en las troncales, se obtuvo las variables mejor valoradas en tiempo de viaje (90,46%), limpieza (89,60%), anuncio de paradas (86,71%) y señalización (86,13%), lo que indica eficiencia operativa y condiciones adecuadas de higiene y orientación. 
En los alimentadores, destacan limpieza y tiempo de viaje (84,91%), señalización (82,81%) y medio de pago (82,46%), consolidando una  percepción positiva en aspectos funcionales.</t>
  </si>
  <si>
    <t>SI</t>
  </si>
  <si>
    <t>https://pasajeros.quito.gob.ec/?page_id=8433</t>
  </si>
  <si>
    <t>https://pasajeros.quito.gob.ec/?page_id=13467</t>
  </si>
  <si>
    <t>PROGRAMA</t>
  </si>
  <si>
    <t>FORTALECIMIENTO INSTITUCIONAL</t>
  </si>
  <si>
    <t>PROYECTO</t>
  </si>
  <si>
    <t>GESTIÓN ADMINISTRATIVA</t>
  </si>
  <si>
    <t>GESTIÓN DE PRODUCCIÓN</t>
  </si>
  <si>
    <t>GESTIÓN DE TALENTO HUMANO</t>
  </si>
  <si>
    <t>QUITO TE INTEGRA</t>
  </si>
  <si>
    <t>MODERNIZACIÓN DEL SISTEMA DE TRANSPORTE PÚBLICO METROPOLITANO DE PASAJEROS</t>
  </si>
  <si>
    <t>OPERACIÓN DE LOS CORREDORES DEL SISTEMA METROPOLITANO DE TRANSPORTE PÚBLICO</t>
  </si>
  <si>
    <t>TOTAL GENERAL</t>
  </si>
  <si>
    <t>La implementación de la política de movilidad sostenible y segura transformará el transporte público de quito, creando un sistema accesible, inteligente, eficiente e interconectado. por parte de la integración del sistema de ayuda a la explotación (SAE), el sistema de información al usuario (SIU), y el Sistema Integrado de Recaudo (SIR); los usuarios podrán planificar sus viajes de manera óptima, reduciendo tiempos de espera y mejorando la experiencia
de viaje. este enfoque integral no solo beneficiará a los usuarios, sino también al medio ambiente, promoviendo una ciudad más conectada y ecológica, transformando la gestión del transporte, al digitalizar los pagos y unificar ingresos en un fondo común, permitiendo la integración de la red, mejorando la eficiencia operativa mediante datos en tiempo real y garantizando la sostenibilidad financiera y social de los corredores.</t>
  </si>
  <si>
    <r>
      <t xml:space="preserve">La empresa Pública Metropolitana de Transporte de Quito (EPMTPQ) ha contribuido significativamente al objetivo de gestión,  enfocado en  fortalecer la integración multimodal entre buses alimentadores y el subsistema METROBÚS Q, (Trolebús y Ecovía), mediante la dotación adecuada del servicio de alimentadores, aportando al:
</t>
    </r>
    <r>
      <rPr>
        <b/>
        <sz val="8"/>
        <rFont val="Arial"/>
        <family val="2"/>
      </rPr>
      <t xml:space="preserve">Objetivo de gestión: </t>
    </r>
    <r>
      <rPr>
        <sz val="8"/>
        <rFont val="Arial"/>
        <family val="2"/>
      </rPr>
      <t>impulsar un sistema de movilidad sostenible y seguro, que sea accesible, inteligente, eficiente, interconectado e intermodal; que cuente con transporte público de calidad y que priorice a peatones y a medios de transporte alternativos.</t>
    </r>
  </si>
  <si>
    <t>La ejecución del proceso de Evaluación de Desempeño, se considera fundamental para garantizar la eficiencia, la transparencia y la calidad del servicio; así mismo permite medir el cumplimiento de funciones, identificar  oportunidades de mejora y fortalecer las competencias del personal, contribuyendo a una gestión responsable orientada a resultados.
De las 1602 evaluaciones a los servidores  y/o trabajadores, de las unidades administrativas de la empresa, es importante mencionar que el total del distributivo de diciembre constan 1652 personas, de las cuales 37 son de nivel jerárquico superior, 11  responden a personas que no cumplen 3 meses en la empresa; y 2 son personas que laboran en el área de Auditoría Interna, lo que en total suma 50 personas no evaluadas justificado con las bases normativas establecidas para su cumplimiento.</t>
  </si>
  <si>
    <t>Competencia: Planiﬁcar, controlar y regular el tránsito y el transporte terrestre
Política: Asegurar medidas de tránsito y medios de transporte terrestre adaptados a la diversidad de requerimientos de la vida comunitaria, con especial atención a las necesidades de transporte escolar.</t>
  </si>
  <si>
    <t xml:space="preserve">Plan operacional de la
Empresa de Pasajeros de Quito (EPMTPQ) para el retorno a clases 2025 </t>
  </si>
  <si>
    <t>Objetivo: 7. Impulsar el desarrollo de infraestructuras sostenibles y resilientes; y de la conectividad física y digital, que brinde condiciones de crecimiento y desarrollo económico.
Política: 7.2 Fortalecer e incrementar las capacidades del  sistema de transporte multimodal regulado, que garantice una movilidad eficiente, segura y equitativa a nivel nacional, con criterios de intersectorialidad, eficiencia logística y conectividad territorial, así como reducir la vulnerabilidad de la infraestructura frente al desgaste y amenazas naturales, aplicando principios de resiliencia y sostenibilidad.</t>
  </si>
  <si>
    <t>Repotenciación de paradas y estaciones</t>
  </si>
  <si>
    <t>En 2025 se ejecutó la repotenciación de 54 paradas correspondientes a las troncales Trolebús 43 y Ecovía 11, con el objetivo de mejorar su accesibilidad y transformarlas en espacios seguros, iluminados y confortables para la ciudadanía. Esta intervención representó una inversión de USD 1.838.606,91.
Los trabajos incluyeron el cambio de pisos; desmontaje y montaje de estructuras; pintura de estructuras y pasamanos; adecuaciones en cabinas; mejoras en iluminación y señalética, entre otras acciones. Estas intervenciones fortalecen la agenda de políticas generacionales al dignificar el transporte público y garantizar condiciones de accesibilidad, seguridad y comodidad para personas de todas las edades y condiciones.
El proyecto priorizó la inclusión de personas con discapacidad mediante la implementación de infraestructura accesible, mejor iluminación y señalización adecuada, beneficiando a más de 170.000 usuarios diariamente.</t>
  </si>
  <si>
    <t>Política: Fomentar alternativas de infraestructura, sistemas y medios de transporte público terrestres adaptados para personas con discapacidad.</t>
  </si>
  <si>
    <t>Con la repotenciación de las paradas mediante la implementación de piso podotáctil, placas braille, recubrimiento adecuado de rampas, pasamanos, iluminación eficiente y señalética en las paradas se realiza una mejora en infraestructura, con miras hacia la accesibilidad universal. Estos elementos permiten que las personas con discapacidad se desplacen de manera autónoma, segura y digna dentro del sistema de transporte público.
El piso podotáctil y las placas en braille facilitan la orientación de personas con discapacidad visual, brindándoles información clave sobre recorridos y puntos de acceso. Las rampas con pendientes apropiadas y los pasamanos garantizan un ingreso seguro para personas con movilidad reducida, adultos mayores y usuarios de sillas de ruedas. Por su parte, una iluminación adecuada y señalética visible contribuyen a la seguridad, mejoran la comprensión del entorno y benefician a toda la ciudadanía.
Incorporar estos componentes en las paradas promueven la igualdad de oportunidades, elimina barreras físicas y fortalece la inclusión social. De esta manera, el transporte público se convierte en un servicio verdaderamente accesible para todas las personas, sin distinción de edad o condición.</t>
  </si>
  <si>
    <t>Política: Garantizar el principio de igualdad y la paridad de género en las organizaciones políticas, procesos electorales y en el ejercicio de un cargo público. Es decir, que participen el mismo número de hombres que de mujeres. Potenciar las capacidades de las mujeres y promover su liderazgo en asuntos públicos.
Garantizar el derecho de mujeres políticas, autoridades y defensoras de derechos humanos a una vida libre de violencia en el ámbito público y político.
Fortalecer la institucionalidad pública para la participación de las mujeres en la toma de decisiones y su incidencia en la transversalización de políticas para la igualdad de género.</t>
  </si>
  <si>
    <t xml:space="preserve">a) Trabajo interinstitucional para la sensibilización al personal en en materia de violencia, la identificación de roles y estereotipos de género.
b) Activaciones para la generación de campañas en prevensión de la violencia sexual contra la mujer.
</t>
  </si>
  <si>
    <t>a)  En coordinación con las diferentes instituciones se desarrollo:
* Taller a cargo de la Administración zonal Eugenio Espejo en temas como: sensibilización en género, protocolos de atención a víctimas de violencia sexual, roles de género y estereotipos.
• Taller a cargo del Centro de Atención Integral (CAI) Tres Manuelas, en temas como: masculinidades positivas.
En la cual se contó con la participación de 24 personas, de los cuales 16 fueron mujeres y 8 hombres.
b) Se desarrollaron  campañas entre ellas, en prevensión de la violencia sexual contra la mujer:
* El 08 de marzo conmemoración “Día Internacional de la Mujer” – Estaciones de la EPMTPQ (Rio Coca, Labrador, Recreo).
*El 25 de noviembre conmemoración “Día Internacional de la Eliminación de la Violencia contra la Mujer” – Estación multimodal Magdalena y Estaciones de la EPMTPQ.</t>
  </si>
  <si>
    <t>N/A</t>
  </si>
  <si>
    <t>Se centró en la reactivación de 5 rutas de expresos escolares en el Trolebús y Ecovía. Los resultados incluyeron el uso de 46 nuevos trolebuses eléctricos, tarifas reducidas ($0,17) y una operación coordinada para más de 27 mil estudiantes. Este plan se alinea con la agenda de pueblos y nacionalidades de la siguiente manera:
* Inclusión y Acceso: Garantiza el derecho a la ciudad y la conectividad a un hábitat saludable.
* Seguridad y Convivencia: Fomenta un ambiente inclusivo y protector
* Interculturalidad: Promueve una cultura vial respetuosa y adaptada.
* Cobertura y Gestión: Se enfoca en el fortalecimiento del transporte para asegurar la permanencia estudiantil y el acceso a servicios de educación de calidad.</t>
  </si>
  <si>
    <t>El 16 de marzo, la empresa llevó a cabo el evento "Diálogo Abierto con la Comunidad", cuyo objetivo fue crear un espacio de encuentro que permitiera a la ciudadanía conocer y expresar sus opiniones sobre las actividades realizadas por la EPMTPQ durante el año 2025, donde consolidó el listado de las consultas que la ciudadanía y los actores involucrados solicitaron que se incluyan y respondan en el Informe Narrativo del proceso de Rendición de Cuentas 2025.</t>
  </si>
  <si>
    <t xml:space="preserve">Implementar un control más riguroso en estaciones de alta demanda como Quitumbe durante las horas pico, con el fin de garantizar el respeto a las filas por parte de los usuarios, replicando así los principios de orden y convivencia promovidos por la “Cultura Metro”. </t>
  </si>
  <si>
    <t>Desde el mes de septiembre hasta diciembre del 2025, se realizaron 18 reportes de medidas de seguridad en las unidades Trolebús y Ecovía; con el fin de reforzar la seguridad con la presencia de guardias uniformados, coordinando con la fuerza pública, e implementando el plan de seguridad vigente.</t>
  </si>
  <si>
    <t>Controlar el acceso de personas que cantan y  vendedores ambulantes no regularizados en las unidades.</t>
  </si>
  <si>
    <t>Desde el mes de septiembre hasta diciembre del 2025, se realizaron18 reportes de  abordajes en las unidades Trolebús y Ecovía; con apoyo de los guardias en las paradas y estaciones a las personas no regularizadas, que realizan actividades de canto o venta no autorizadas, para evitar que continuen con esta acción.</t>
  </si>
  <si>
    <t>Intensificar los operativos en rutas específicas como la del Comité del Pueblo, donde se han identificado problemáticas recurrentes, en cuanto al proceso de fiscalización.</t>
  </si>
  <si>
    <t>Según Acta de Reunión (13-10-2025) y  Acta de Reunión (06-11-2025), la Coordinación de Fiscalización en reunión de trabajo con los representates ciudadanos de la ruta Comité del Pueblo - Labrador, definiió 3 veedores ciudadanos, quienes colaborarán con el reporte de novedades relacionadas con evasión u otras irregularidades.</t>
  </si>
  <si>
    <t xml:space="preserve">Avanzar hacia la unificación de tarifas y métodos de pago, promoviendo el uso de tarjetas electrónicas como la tarjeta ciudad y otras alternativas digitales. </t>
  </si>
  <si>
    <t>Usar la tarjeta ciudad para menorar las filas que se hacen en horas pico.</t>
  </si>
  <si>
    <t>El compromiso con la ciudadanía en el 2025 fue la Implementación del Sistema Integrado de Recaudo (SIR), para modernizar y optimizar el proceso de cobro en el sistema de transporte público, difundiendo a la ciudadanía a través de una campaña educomunicacional.
No se cumplió con el compromiso establecido, debido a:
*Dificultades técnicas y limitaciones relacionadas con licenciamiento
*Demora en la firma de la enmienda  enmienda uno entre el PNUD y el Consorcio Citymóvil–Busmatick.
*Problemas técnicos y de infraestructura.
*Falta de definiciones estratégicas.
*Cambio de las interfaces de programación (APIs) por parte de la Secretaría de Movilidad.
La implementación del SIR será en el 2026,</t>
  </si>
  <si>
    <r>
      <t xml:space="preserve">Desde el mes de septiembre a diciembre de 2025, la Coordinación de Fiscalización de la EPMTPQ, ha realizado controles fiscalizados para la aplicación de infracciones a las operadoras de la ruta Comité del Pueblo - Labrador y Comité del Pueblo - La Bota, identificadas como multas tipo recaudo y tipo operativas. (Total de Reportes consolidados -5)
Entre las multas de tipo recaudo impuestas a las unidades, constan como las más </t>
    </r>
    <r>
      <rPr>
        <u/>
        <sz val="7"/>
        <rFont val="Arial"/>
        <family val="2"/>
      </rPr>
      <t>r</t>
    </r>
    <r>
      <rPr>
        <sz val="7"/>
        <rFont val="Arial"/>
        <family val="2"/>
      </rPr>
      <t>epresentativas las siguientes:
1. No entregar boleto o ticket al usuario.
2. Revender o reutilizar boletos o tickets.
3. No entregar boletos o tickets en orden secuencial
4, No cumplir la programación operativa (vueltas perdidas no justificadas).
5, Operar el autobús con fallas mecánicas.
6, No portar documentación requerida (personal o del bus).
7, Conductor no utiliza el cinturón de seguridad.
8, Faltante y sobrantes de caja
9, Uso del celular mientras conduce.</t>
    </r>
  </si>
  <si>
    <t>Usar una aplicación para celular que presente información en tiempo real. Debe mostrar la ruta, el número de la unidad, su identificación y ubicación en tiempo real</t>
  </si>
  <si>
    <t>El compromiso de la EPMTPQ, era en el mes de diciembre del 2025, definir el alcance del Sistema de Información al Usuario (SIU) para proporcionar la información a la Secretaría de Movilidad, entidad que por normativa debía implementar la aplicación celular y página web; a través de un Modelo de gestión, sin embargo no se llegó a cumplir, pues el proceso llegó a la fase del Estudio de Pre-Factibilidad y Estudio de Factibilidad e Informe de Necesidad.</t>
  </si>
  <si>
    <t>Realizar un estudio sobre el personal (conductores) contratado como conductores, por cuanto se menciona que existen personas no cualificadas para el trabajo operativo que llevan desarrollando en el día a día en las líneas de buses (rutas alimentadoras).</t>
  </si>
  <si>
    <t>Durante el periodo octubre - diciembre de 2025, los conductores que prestan el servicio de transporte en las rutas alimentadoras de la EPMTPQ, realizaron cursos relacionados a la atención al usuario. Acción que fue verificada mediante la entrega de los certificados de cumplimiento de las 21 operadoras (rutas alimentadoras)</t>
  </si>
  <si>
    <t>Socialización de la cobertura de los Seguros que cuenta la EPMTPQ a la ciudadanía, para mayor conocimiento de los beneficios que se obtienen a través de ellos.</t>
  </si>
  <si>
    <t>El compromiso era actualizar los procedimientos vigentes inherentes a la aplicación del seguro que mantiene la EPMTPQ respecto la atención oportuna ante daños y/o perjuicios al usuario del servicio de Trolebús y Ecovía, según las condiciones y parámetros establecidas para el efecto.
Además del Instructivo de atención de incidentes de usuarios presentado para aprobación.
Acciones que no se llegaron a cumplir, pues los documentos se encontraban pendientes la autorización respectiva al finalizar el 2025,
Se tomará en cuenta para plan de trabajo del 2026.</t>
  </si>
  <si>
    <t xml:space="preserve"> La EPMTPQ en cumplimiento de obligaciones del Contrato de licitación de Seguros EPMTPQ-2024-001 , en el mes de agosto del 2025, realizó una capacitación básica para el personal de gestión operativa del Sistema Integrado del Transporte relacionada al ramo de Maquinaria y Equipo, Responsabilidad Civil e Incendios y al personal administrativo de las Unidades de Gestión de
Talento Humano y Administrativo en materia de seguros del Ramo de Vida y Fidelidad.</t>
  </si>
  <si>
    <t>No Aplica</t>
  </si>
  <si>
    <t>CATÁLOGO ELECTRÓNICO</t>
  </si>
  <si>
    <t>COTIZACIÓN</t>
  </si>
  <si>
    <t>ÍNFIMA CUANTÍA</t>
  </si>
  <si>
    <t>MENOR CUANTÍA  BIENES Y SERVICIOS</t>
  </si>
  <si>
    <t>MENOR CUANTÍA OBRAS</t>
  </si>
  <si>
    <t>PUBLICACIÓN</t>
  </si>
  <si>
    <t>RÉGIMEN ESPECIAL 
(Todos los proceos)</t>
  </si>
  <si>
    <t>SUBASTA INVERSA ELECTRÓNICA</t>
  </si>
  <si>
    <t>TERMINACIÓN UNILATERAL</t>
  </si>
  <si>
    <t>CONSULTORÍA</t>
  </si>
  <si>
    <t>SEGUROS</t>
  </si>
  <si>
    <t>LICITACIÓN</t>
  </si>
  <si>
    <t>FERIA INCLUSIVA</t>
  </si>
  <si>
    <t>PROCESOS DE DECLARATORIA DE EMERGENCIA</t>
  </si>
  <si>
    <t>CONTRATACIÓN EN SITUACIÓN DE EMERGENCIA</t>
  </si>
  <si>
    <t>ARRENDAMIENTO DE BIENES INMUEBLES</t>
  </si>
  <si>
    <t>RÉGIMEN ESPECIAL  (Todos los proceos)</t>
  </si>
  <si>
    <t>DONACIONES REALIZADAS (DONACIÓN)</t>
  </si>
  <si>
    <t>DONACIONES REALIZADAS (TRANSFERENCIA GRATUITA)</t>
  </si>
  <si>
    <t>DONACIONES RECIBIDAS (TRANSFERENCIA GRATUITA)</t>
  </si>
  <si>
    <t>TROLEBUS MERCEDES BENZ CB.4481</t>
  </si>
  <si>
    <t>TROLEBUS MERCEDES BENZ CB.4494</t>
  </si>
  <si>
    <t>TROLEBUS MERCEDES BENZ CB.4431</t>
  </si>
  <si>
    <t>TROLEBUS MERCEDES BENZ CB.4433</t>
  </si>
  <si>
    <t>TROLEBUS MERCEDES BENZ CB. 5682</t>
  </si>
  <si>
    <t>TROLEBUS MERCEDES BENZ CB. 5684</t>
  </si>
  <si>
    <t>TROLEBUS MERCEDES BENZ CB. 4454</t>
  </si>
  <si>
    <t>TROLEBUS MERCEDES BENZ CB. 5463</t>
  </si>
  <si>
    <t>TROLEBUS MERCEDES BENZ CB. 4495</t>
  </si>
  <si>
    <t>TROLEBUS MERCEDES BENZ CB. 4453</t>
  </si>
  <si>
    <t>TROLEBUS MERCEDES BENZ CB. 4455</t>
  </si>
  <si>
    <t>TROLEBUS MERCEDES BENZ CB. 4478</t>
  </si>
  <si>
    <t>TROLEBUS MERCEDES BENZ CB. 5464</t>
  </si>
  <si>
    <t>80 GRABADOR DE VIDEO MARCA TESWELLTECH</t>
  </si>
  <si>
    <t>320 CAMARA IP TIPO DOMO MARCA TESWELLTECH</t>
  </si>
  <si>
    <t>CONTRALORÍA GENERAL DEL ESTADO</t>
  </si>
  <si>
    <t>DADSySS-0013-2016</t>
  </si>
  <si>
    <t>DAI-AI-0332-2016</t>
  </si>
  <si>
    <t>DAI-AI-0490-2016</t>
  </si>
  <si>
    <t>DAI-AI-0833-2016</t>
  </si>
  <si>
    <t>DNA5-0001-2017</t>
  </si>
  <si>
    <t>DNAI-AI-0337-2018</t>
  </si>
  <si>
    <t xml:space="preserve">DNA5-0061-2018 </t>
  </si>
  <si>
    <t>DNAI-AI-0570-2018</t>
  </si>
  <si>
    <t>DNAI-AI-0615-2018</t>
  </si>
  <si>
    <t>DNAI-AI-0730-2018</t>
  </si>
  <si>
    <t>DNA5-0014-2019</t>
  </si>
  <si>
    <t>DNAI-AI-0372-2019</t>
  </si>
  <si>
    <t>DNAI-AI-0455-2019</t>
  </si>
  <si>
    <t>DNA5-0033-2019</t>
  </si>
  <si>
    <t>DNAI-AI-0246-2020</t>
  </si>
  <si>
    <t>DPPch-0028-2020</t>
  </si>
  <si>
    <t>DPPch-0036-2020</t>
  </si>
  <si>
    <t>DPPch-0028-2021</t>
  </si>
  <si>
    <t>DNA5-GAD-0001 -2021</t>
  </si>
  <si>
    <t>DNAS-GAD-0045-2021</t>
  </si>
  <si>
    <t>DNA5-GAD-0048-2021</t>
  </si>
  <si>
    <t>DNA5-GAD-0029-2022</t>
  </si>
  <si>
    <t>DNA5-GAD-0028-2022</t>
  </si>
  <si>
    <t>DNA5-GAD-0034-2022</t>
  </si>
  <si>
    <t>DNA5-GAD-0052-2022</t>
  </si>
  <si>
    <t>DNA5-GAD-0109-2022</t>
  </si>
  <si>
    <t>DNA5-GAD-0040-2023</t>
  </si>
  <si>
    <t>DNA5-GAD-0054-2023</t>
  </si>
  <si>
    <t>DNA5-GAD-0076-2023</t>
  </si>
  <si>
    <t>DNA5-GAD-0117-2023</t>
  </si>
  <si>
    <t>DNA5-GAD-0020-2024</t>
  </si>
  <si>
    <t>DNA5-GAD-0074-2024</t>
  </si>
  <si>
    <t>DNA5-GAD-0150-2024</t>
  </si>
  <si>
    <t>DNA5-GAD-0010-2025</t>
  </si>
  <si>
    <t>DNA-GAD-0045-2025</t>
  </si>
  <si>
    <t>DNA6-EP-0007-2025</t>
  </si>
  <si>
    <t>DNAI-AI-0730-2018
DPPch-0040-2021</t>
  </si>
  <si>
    <t>DPPch-0040-2021</t>
  </si>
  <si>
    <t>Informe aprobado el 28/6/2019, a la espera del examen especial de seguimiento al cumplimiento de recomendaciones por parte de la CGE.</t>
  </si>
  <si>
    <t>Informe aprobado el 29/12/2021, a la espera del examen especial de seguimiento al cumplimiento de recomendaciones por parte de la CGE.</t>
  </si>
  <si>
    <t>Informe aprobado el 30/11/2023, a la espera del examen especial de seguimiento al cumplimiento de recomendaciones por parte de la CGE.</t>
  </si>
  <si>
    <r>
      <t>Informe aprobado el 13/03/2023</t>
    </r>
    <r>
      <rPr>
        <sz val="8"/>
        <color rgb="FFFF0000"/>
        <rFont val="Arial"/>
        <family val="2"/>
      </rPr>
      <t xml:space="preserve">, </t>
    </r>
    <r>
      <rPr>
        <sz val="8"/>
        <color theme="1"/>
        <rFont val="Arial"/>
        <family val="2"/>
      </rPr>
      <t>a la espera del examen especial de seguimiento al cumplimiento de recomendaciones por parte de la CGE.</t>
    </r>
  </si>
  <si>
    <t>Informe aprobado el 21/06/2024 a la espera del examen especial de seguimiento al cumplimiento de recomendaciones por parte de la CGE.</t>
  </si>
  <si>
    <t>Informe aprobado el 18/12/2024, a la espera del examen especial de seguimiento al cumplimiento de recomendaciones por parte de la CGE.</t>
  </si>
  <si>
    <t>Informe aprobado el 07/02/2025, a la espera del examen especial de seguimiento al cumplimiento de recomendaciones por parte de la CGE.</t>
  </si>
  <si>
    <t>Informe aprobado el 30/06/2025, a la espera del examen especial de seguimiento al cumplimiento de recomendaciones por parte de la CGE.</t>
  </si>
  <si>
    <t>Informe aprobado el 09/12/2025, a la espera del examen especial de seguimiento al cumplimiento de recomendaciones por parte de la CGE.</t>
  </si>
  <si>
    <t>CUMPLIDA: 15
EJECUTADA: 2</t>
  </si>
  <si>
    <t>CUMPLIDA: 1 : 
EJECUTADA:1</t>
  </si>
  <si>
    <t>CUMPLIDA: 3
EJECUTADA 1
NO APLICA: 1</t>
  </si>
  <si>
    <t>CUMPLIDA: 3
EJECUTADA: 1</t>
  </si>
  <si>
    <t>CUMPLIDA: 11
EJECUTADA: 4
EN EJECUCIÓN: 4</t>
  </si>
  <si>
    <t>CUMPLIDA: 1
EJECUTADA: 1</t>
  </si>
  <si>
    <t>CUMPLIDA: 3
EJECUTADA: 4 
NO APLICA: 10</t>
  </si>
  <si>
    <t>CUMPLIDA: 4
EJECUTADA: 2</t>
  </si>
  <si>
    <t>CUMPLIDA: 7
EJECUTADA:12
EN EJECUCIÓN: 1
NO APLICA: 6</t>
  </si>
  <si>
    <t>EJECUTADA: 2</t>
  </si>
  <si>
    <t>CUMPLIDA: 5
EJECUTADA: 7</t>
  </si>
  <si>
    <t>CUMPLIDA: 1
EJECUTADA: 2
NO APLICA: 7</t>
  </si>
  <si>
    <t>CUMPLIDA: 3
EJECUTADA: 1
EN EJECUCIÓN: 1</t>
  </si>
  <si>
    <t>EJECUTADA: 20
EN EJECUCIÓN: 3</t>
  </si>
  <si>
    <t>CUMPLIDA: 5
EJECUTA: 3
EN EJECUCIÓN: 1</t>
  </si>
  <si>
    <t>CUMPLIDA: 9
EJECUTADA: 1
EN EJECUCIÓN: 2</t>
  </si>
  <si>
    <t>CUMPLIDA: 1
NO APLICA: 1</t>
  </si>
  <si>
    <t>CUMPLIDA: 4
NO APLICA: 3
EN EJECUCIÓN (SECRETARÍA DE MOVILIDAD) 4</t>
  </si>
  <si>
    <t>CUMPLIDA: 4
NO APLICA: 2</t>
  </si>
  <si>
    <t>CUMPLIDA: 2
EJECUTADA: 4</t>
  </si>
  <si>
    <t>EJECUTADA: 1</t>
  </si>
  <si>
    <t>CUMPLIDA: 5
NO APLICA: 2
EN EJECUCIÓN: 1</t>
  </si>
  <si>
    <t>EN EJECUCIÓN (SECRETARÍA DE MOVILIDAD):  8</t>
  </si>
  <si>
    <t>CUMPLIDA: 3</t>
  </si>
  <si>
    <t>CUMPLIDA: 5
EJECUTADA: 1</t>
  </si>
  <si>
    <t>CUMPLIDA: 11</t>
  </si>
  <si>
    <t>CUMPLIDA: 2</t>
  </si>
  <si>
    <t>CUMPLIDA: 4</t>
  </si>
  <si>
    <t>CUMPLIDA: 6
EJECUTADA: 3
EN EJECUCIÓN: 4</t>
  </si>
  <si>
    <t>EJECUTADA: 3</t>
  </si>
  <si>
    <t>EJECUTADA: 3
EN EJECUCIÓN (SECRETARÍA DE MOVILIDAD): 1</t>
  </si>
  <si>
    <t>EJECUTADA: 5</t>
  </si>
  <si>
    <t>EN EJECUCIÓN: 3</t>
  </si>
  <si>
    <t>EJECUTADA: 2
EN EJECUCIÓN: 1</t>
  </si>
  <si>
    <t>EN EJECUCIÓN: 1</t>
  </si>
  <si>
    <t>EN EJECUCIÓN: 5
EN EJECUCIÓN (DIRECTORIO): 2
EN EJECUCIÓN (ALCALDÍA): 1</t>
  </si>
  <si>
    <r>
      <t>Consolidar una ciudad segura, sostenible e integrada, que cuide la vida en todas sus formas y que fortalezca la paz, el orden y la convivencia ciudadana.</t>
    </r>
    <r>
      <rPr>
        <b/>
        <sz val="8"/>
        <rFont val="Arial"/>
        <family val="2"/>
      </rPr>
      <t xml:space="preserve">
Eje 4. Movilidad Sostenible</t>
    </r>
  </si>
  <si>
    <t>Seguridad, Señalización, Infraestructura Ciclovías, Vialidad, Mantenimiento, Fluidez, Conectividad, Promoción, Integración, Modernización, Operación Metro Q</t>
  </si>
  <si>
    <t>OD2. Consolidar una ciudad segura, sostenible e integrada, que cuide la vida en todas sus formas y que fortalezca la paz, el orden y la convivencia ciudadana.</t>
  </si>
  <si>
    <t>Mediante convocatoria publicada de manera abierta en la página web de la EPMTPQ y a través de las redes sociales de la empresa; se invitó a los miembros de la Asamblea Ciudadana Local a participar en el espacio de Conformación de las Comisiones Técnicas Mixtas y al espacio de consulta ciudadana del proceso de Rendición de Cuentas 2025. La designación de las comisiones mixtas 1 y2 para el proceso de rendición de cuentas, se realizó con el fin de garantizar la participación activa de representantes de la ciudadanía y de la empresa en la evaluación y seguimiento de la gestión institucional.
La conformación de las comisiones mixtas se realizó bajo un criterio de equidad, asegurando una representación igualitaria entre los delegados de la ciudadanía y los representantes de la EPMTPQ. Esta distribución equilibrada tuvo como propósito fortalecer la transparencia y fomentar un diálogo constructivo en el proceso de rendición de cuentas</t>
  </si>
  <si>
    <t xml:space="preserve">Oficio Nro. EPMTPQ-GP-2026-0006-O
Memorando Nro. EPMTPQ-GP-2026-0216-M
Actas de conformación de las comisiones mixtas 1 y 2
</t>
  </si>
  <si>
    <t>Convocatoria a Diálogo Abierto y conformación de Comisiones Mixtas
Recopilación y análisis de las consultas presentadas de forma presencial durante la mesa de trabajo denominada "Espacio de Consultas Ciudadanas".
Formulario de consultas ciudadanas virtuales, como parte del proceso participativo en línea.
Acta de reunión que certifica la recepción del listado de consultas ciudadanas generadas a través de los espacios presenciales y virtuales.</t>
  </si>
  <si>
    <t>https://pasajeros.quito.gob.ec/wp-content/uploads/2026/04/RUC-EPMTPQ-2026.pdf</t>
  </si>
  <si>
    <t>https://pasajeros.quito.gob.ec/wp-content/uploads/2026/04/Evaluacion-Presupuestaria-2025.pdf</t>
  </si>
  <si>
    <t>https://pasajeros.quito.gob.ec/wp-content/uploads/2026/04/certificado_IESS.pdf</t>
  </si>
  <si>
    <t>https://pasajeros.quito.gob.ec/wp-content/uploads/2026/04/Certf-RUC.pdf</t>
  </si>
  <si>
    <t>https://pasajeros.quito.gob.ec/wp-content/uploads/2026/04/FASE-1-Punto-1.pdf</t>
  </si>
  <si>
    <t>https://pasajeros.quito.gob.ec/wp-content/uploads/2026/04/FASE-1-PUNTO-2-Y-3.pdf</t>
  </si>
  <si>
    <t>https://pasajeros.quito.gob.ec/wp-content/uploads/2026/04/1.-MedidasSeguri.pdf</t>
  </si>
  <si>
    <t>https://pasajeros.quito.gob.ec/wp-content/uploads/2026/04/2.-Reporte-abordajes.pdf</t>
  </si>
  <si>
    <t>https://pasajeros.quito.gob.ec/wp-content/uploads/2026/04/3.Acta-Veedores.pdf</t>
  </si>
  <si>
    <t>https://pasajeros.quito.gob.ec/wp-content/uploads/2026/04/4.INFRACCIONES.pdf</t>
  </si>
  <si>
    <t>https://pasajeros.quito.gob.ec/wp-content/uploads/2026/04/5.-Matriz-de-capac-Operadoras.xlsx</t>
  </si>
  <si>
    <t>https://pasajeros.quito.gob.ec/wp-content/uploads/2026/04/6.Inf_.Capac_Segur.pdf</t>
  </si>
  <si>
    <t>https://pasajeros.quito.gob.ec/wp-content/uploads/2026/04/1-Catalogo-Electronico-signed-signed.pdf</t>
  </si>
  <si>
    <t>https://pasajeros.quito.gob.ec/wp-content/uploads/2026/04/2-Cotizacion-signed-signed.pdf</t>
  </si>
  <si>
    <t>https://pasajeros.quito.gob.ec/wp-content/uploads/2026/04/3-Infima-Cuantia-signed-signed.pdf</t>
  </si>
  <si>
    <t>https://pasajeros.quito.gob.ec/wp-content/uploads/2026/04/4-Regimen-Especial-signed-signed.pdf</t>
  </si>
  <si>
    <t>https://pasajeros.quito.gob.ec/wp-content/uploads/2026/04/5-Subasta-Inversa-Electronica-signed-signed.pdf</t>
  </si>
  <si>
    <t>https://pasajeros.quito.gob.ec/wp-content/uploads/2026/04/6-Consultoria-CDC-signed-signed.pdf</t>
  </si>
  <si>
    <t>https://pasajeros.quito.gob.ec/wp-content/uploads/2026/04/7-Licitacion-Seguros-signed-signed.pdf</t>
  </si>
  <si>
    <t>https://pasajeros.quito.gob.ec/wp-content/uploads/2026/04/8-Arrendamiento-de-bienes-inmueble.pdf</t>
  </si>
  <si>
    <t>https://pasajeros.quito.gob.ec/?page_id=14217</t>
  </si>
  <si>
    <t>https://pasajeros.quito.gob.ec/?page_id=14222</t>
  </si>
  <si>
    <t>https://pasajeros.quito.gob.ec/?page_id=14228</t>
  </si>
  <si>
    <t>https://pasajeros.quito.gob.ec/?page_id=14233</t>
  </si>
  <si>
    <t>https://pasajeros.quito.gob.ec/?page_id=14238</t>
  </si>
  <si>
    <t>https://pasajeros.quito.gob.ec/?page_id=14270</t>
  </si>
  <si>
    <t>https://pasajeros.quito.gob.ec/?page_id=14278</t>
  </si>
  <si>
    <t>https://pasajeros.quito.gob.ec/?page_id=14287</t>
  </si>
  <si>
    <t>https://pasajeros.quito.gob.ec/?page_id=14292</t>
  </si>
  <si>
    <t>https://pasajeros.quito.gob.ec/?page_id=14300</t>
  </si>
  <si>
    <t>https://pasajeros.quito.gob.ec/?page_id=14308</t>
  </si>
  <si>
    <t>https://pasajeros.quito.gob.ec/?page_id=14313</t>
  </si>
  <si>
    <t>https://pasajeros.quito.gob.ec/?page_id=14321</t>
  </si>
  <si>
    <t>https://pasajeros.quito.gob.ec/?page_id=14326</t>
  </si>
  <si>
    <t>https://pasajeros.quito.gob.ec/?page_id=14334</t>
  </si>
  <si>
    <t xml:space="preserve">1. Sistema de Gestión de Tráfico, presupuesto referencial: USD 3.989.230:
- Publicación del proceso: se realizó la publicación oficial en el portal de compras públicas el 19 de diciembre de 2025, código LICB-EPMMOP-2025-005.
- Fase de preguntas: se fijó el 30 de diciembre de 2025 como fecha límite para preguntas de los interesados.
2. Reprogramación y calibración de 140 intersecciones semafóricas críticas en el Distrito Metropolitano de Quito para optimizar el flujo vehicular, interviniendo rutas completas en lugar de puntos aislados.
Intersecciones más emblemáticas intervenidas por sector:
Ejes Viales del Norte y Valles: 
Se priorizaron avenidas de alto flujo que conectan el norte de la ciudad y las entradas a las parroquias rurales:
- Av. Galo Plaza Lasso: Se calibraron múltiples puntos críticos como las intersecciones con la Av. del Maestro, Isaac Albéniz, Luis Tufiño y Cap. Ramón Borja.
- Av. Panamericana Norte: Intervenciones clave en el Intercambiador de Carcelén y la entrada a Llano Grande.
- Av. El Inca: Reprogramaciones en los cruces con la Av. de las Palmeras, Av. de los Nogales e Izazaga.
- Av. Diego Vásquez de Cepeda: Mejoras en la salida de la Terminal de la Ofelia y el cruce con la Av. Mariscal Sucre.
Zona Centro-Norte (Área Comercial y Financiera)
Se intervino el corazón del flujo vehicular para mejorar la movilidad en zonas de oficina y comercio:
- Av. Amazonas: Calibraciones en cruces estratégicos con la Av. Naciones Unidas (NNUU), Av. Orellana, Av. República y Av. Cristóbal Colón.
- Av. 6 de Diciembre: Intervenciones importantes en la Av. Patria, Av. de los Granados, Av. Río Coca y Av. Portugal.
- Av. de los Shyris: Reprogramaciones en las intersecciones con la Av. Gaspar de Villarroel, Tomas de Berlanga, Suecia y El Telégrafo.
- Av. 10 de Agosto: Ajustes en los cruces con la Av. América, Bogotá, Río de Janeiro y San Gregorio.
Eje Longitudinal Occidental y Sur
- Av. Mariscal Sucre: Se trabajó en puntos de alta congestión como Mariana de Jesús, Rodrigo de Chávez, Ajaví y el sector de Miraflores (Universitaria).
- Av. Maldonado: Calibraciones en el sur, destacando los cruces con Pusir-Pedernales, Alamor y el sector S-59.
- Av. América: Cruces clave con la Av. Colón, Mariana de Jesús, 18 de septiembre y Villalengua.
3. 54 paradas repotenciadas, entre la troncal Trolebús 43 y Ecovía 11, mejorando su accesibilidad, convirtiéndolas en espacios seguros, iluminados y confortables para la ciudadanía.
4. Con una inversión aproximada de USD 7 millones, se fortaleció la operación de la EPMTPQ mediante la adquisición de repuestos genuinos para las flotas volvo (160 unidades) y mercedes Benz (40 unidades), alcanzando un 87% de disponibilidad en 89% de confiabilidad de la flota, lo que contribuye a garantizar un mejor servicio.
5. 15 estaciones del Metro de Quito disponen de: señalética apropiada, sistemas de audio, ascensores desde la superficie a los puntos de pago y al andén para tomar el tren, puertas de mayor tamaño con un botón de apertura automática en la entrada para uso exclusivo de grupos de atención prioritaria, pisos podo táctiles desde el ingreso hasta puntos de pago y andén, apoyos isquiáticos que permiten descansar en posición de pie, escaleras eléctricas y rampas, torniquetes de paso alargado para las personas con movilidad reducida, y, sistemas de lectura braille en ascensores y pasamanos de escaleras.
6. La aplicación de tarifas diferenciadas y preferenciales se rige por lo dispuesto en el Art. 46 del Reglamento a la Ley de Transporte Terrestre Tránsito y Seguridad Vial:
- Personas con discapacidad, que cuenten con el carnet o registro del Consejo Nacional de Discapacidades, quienes pagarán una tarifa preferencial del 50% en el transporte terrestre, en las mismas condiciones que los demás usuarios. 
- Estudiantes de educación básica y bachillerato, que acrediten su condición mediante carnet estudiantil otorgado por el Ministerio de Educación, quienes accederán a una tarifa del 50%, bajo las siguientes condiciones:
* Durante el periodo del año escolar.
* De lunes a viernes.
* Los sábados, únicamente en casos especiales como desfiles cívicos, eventos académicos, culturales, deportivos o participaciones comunitarias. 
- Niñas, niños y adolescentes, quienes pagarán una tarifa del 50%. Los menores de hasta 16 años no deberán presentar documentación para acreditar su edad; mientras que los adolescentes desde los 16 años en adelante deberán presentar su cédula de identidad para acceder a este beneficio. 
- Personas mayores de 65 años, quienes, previa presentación de la cédula de ciudadanía o documento habilitante, accederán a una tarifa preferencial del 50% en el transporte terrestre. 
7. La estrategia Cero Acoso implementada por el Metro de Quito se posiciona como un esfuerzo clave para garantizar que el servicio no solo sea eficiente y moderno, sino también respetuoso de los derechos humanos y libre de violencia de género. Con esta estrategia se busca prevenir, visibilizar y sancionar el acoso sexual y otras formas de violencia que puedan ocurrir dentro del subsistema de transporte. A través de campañas de sensibilización, protocolos de actuación y medidas de seguridad específicas, el Metro de Quito promueve un ambiente en el que todas las personas puedan acceder al transporte público sin temor a ser objeto de agresiones o discriminación por razones de género, étnicas y etarias.
- Durante el 2025 se fortaleció la campaña comunicacional Cero Acoso, a través pauta digital en medios de comunicación y redes sociales, así también la implementación de pantallas LED en estaciones y la promoción con la entrega de material POP en actividades de formación y relacionamiento comunitario.  
8. La Empresa Pública Metropolitana de Transporte de Pasajeros de Quito, realizó:
- Atención a 84 usuarios a través de Sistema de Atención al Usuario (primeros auxilios psicológicos y direccionamiento al usuario).
- 8 usuarios que recibieron atención psicológica.
- 4 usuarios a los que se brindó acompañamiento judicial en el ámbito de nuestra competencia.
- Implementación de la estrategia Cero Acoso a través de los siguientes hashtags: #VivasSinMiedo; y, #CeroAcoso
- Capacitaciones: 4 capacitaciones de sensibilización sobre perspectiva de género y masculinidades, en coordinación con entidades externas-Quito.
9. En el marco del proceso de Reestructuración de Rutas del Distrito Metropolitano de Quito, se implementaron 45 rutas de un total de 364 rutas planificadas.
- Se generaron beneficios directos en términos de accesibilidad y conectividad para un estimado de 450.000.00 habitantes, 229 barrios, 14 barrios nuevos y 493 equipamientos de alta afluencia, fortaleciendo la cobertura del sistema de transporte público y la articulación territorial.
10. 551 recaudadores de la Empresa Pública Metropolitana de Transporte de Pasajeros de Quito recibieron el curso de Atención al Cliente y 4 capacitaciones de Sensibilización sobre perspectiva de género y masculinidades, en coordinación con entidades externas.
11. Se desarrollaron capacitaciones dirigidas al personal operativo en materia de violencia, la identificación de roles y estereotipos de género, entre las que se destacan: 
- Capacitación a 348 guardias de seguridad sobre el protocolo de atención a casos de violencia sexual en los corredores viales de la Empresa Pública Metropolitana de Transporte de Pasajeros de Quito - EPMTPQ.
- Capacitación a 24 participantes de personal de servicio de atención al usuario en protocolos de atención a víctimas de violencia sexual.
12. En coordinación con las diferentes instituciones se desarrolló las siguientes acciones:
- Taller impartido por la Administración Zonal Eugenio Espejo en temas como: sensibilización en género, protocolos de atención a víctimas de violencia sexual, roles de género y estereotipos.
- Taller impartido por el Centro de Atención Integral (CAI) Tres Manuelas, en temas como: masculinidades positivas.
13. Se ejecutó el Taller de Sensibilización, dirigida a subjefes de trabajo en Prevención de violencia y sus manifestaciones en entornos laborales a cargo de bienestar social (Psicología) de la Empresa Pública Metropolitana de Transporte de Pasajeros de Quito - EPMTPQ.
14. Participación de 53 colaboradores de la Empresa Pública Metropolitana de Transporte de Pasajeros de Quito - EPMTPQ en la capacitación denominada Formación de formadores sobre el acoso sexual desde una perspectiva de género y derechos humanos.
15. Se desarrollaron campañas orientadas a la prevención de la violencia sexual contra la mujer:
- El 08 de marzo conmemoración Día Internacional de la Mujer - Estaciones de la Empresa Pública Metropolitana de Transporte de Pasajeros de Quito - EPMTPQ (Rio Coca, Labrador, Recreo).
- El 25 de noviembre conmemoración Día Internacional de la Eliminación de la Violencia contra la Mujer. 
- Estación multimodal Magdalena y Estaciones de la EPMTPQ.
16. A partir de la operación en el mes de abril, los trolebuses 100% eléctricos, en días ordinarios y en su troncal transportaron 28.478.127 pasajeros pago viaje.
17. En diciembre de 2025, se realizó la encuesta de percepción de calidad de servicio, con 631 encuestados, obteniendo un 92,2% de satisfacción del servicio de los nuevos trolebuses.
18. Cada trolebús dispone de 20 cámaras (12 internas y 8 externas), que monitorean en tiempo real, para la seguridad de los usuarios; y disponen del botón de pánico para detección de acoso.
19. La Agencia Metropolitana de Tránsito (AMT) implementó en su sitio web, la opción de seleccionar un turno para integrar los procesos de revisión técnica vehicular y matriculación en un solo paso, el cual se encuentra activo.
20. Como resultado de la implementación de las rutas, se generaron beneficios directos en términos de accesibilidad y conectividad para un estimado de 450.000.00 habitantes, 229 barrios, 14 barrios nuevos y 493 equipamientos de alta afluencia, fortaleciendo la cobertura del sistema de transporte público y la articulación territorial.
21. Operativos de control de velocidad: La Agencia Metropolitana de Tránsito (AMT) ejecutó 229 operativos preventivos de control de velocidad. Estos operativos se realizaron en puntos estratégicos de la ciudad, como la Ruta Viva y la Av. Simón Bolívar, con el objetivo de reducir siniestros viales y promover una conducción responsable.
- 94 puntos priorizados de alta siniestralidad identificados, y se estableció un esquema mensual que incluía campañas preventivas, operativos de control y la aplicación de sanciones a vehículos particulares.
- Fiscalización en eventos masivos, tales como Carnaval, Semana Santa, Fiestas de Quito, peregrinación al Santuario de El Quinche, para lo cual se ejecutaron 148 controles en terminales terrestres.
- 2 mega operativos entre el 24 de diciembre de 2025 y el 5 de enero de 2026, con la participación de 1.580 agentes civiles de tránsito.
- 57 operativos de control realizados, verificando la documentación habilitante de los conductores.
- 924 operativos ejecutados para el control de transporte público para la verificación de opacidad, documentos habilitantes, cumplimiento de paradas, entre otros.
-  65 operativos ejecutados para el control de transporte comercial (taxis).
22. Estudios de prefactibilidad, factibilidad y diseño definitivo para soluciones viales entregados:
- Estudio de factibilidad, diseño definitivo y obras complementarias de la Av. Escalón 1, desde la Av. Simón Bolívar hasta la calle Josefa Lozano.
Estudios de prefactibilidad, factibilidad y diseño definitivo para soluciones viales en ejecución:
- Escalón 2: Calle Juan Bernardo Insuasti hasta AV. Camilo Orejuela
- Prolongación Mariscal Sucre
- Estudio de prefactibilidad, factibilidad, impactos ambientales, ingeniería definitiva y diseños complementarios de la vía alterna a la av. Jaime Roldós aguilera en el sector de los Mastodontes, ubicado en la parroquia de Carcelén, provincia de Pichincha.
- Estudios de factibilidad, impactos ambientales, definitivos de ingeniería y diseños complementarios del Escalón 3, desde la calle OE4, Prolongación Mariscal Sucre, Patricio Romero y Av. Maldonado.
- Proyecto Av. Padre Carollo entre la avenida Gonzalo Pérez Bustamante y la calle J, de una longitud aproximada de 6,30 km, ubicadas en las parroquias de Quitumbe y Turubamba.
23. Construcción de la solución vial de la intersección de la Av. Mariscal Antonio José de Sucre (Occidental), la calle Juan de Acevedo y la Av. Mariana de Jesús.
24. Ejecución de Plan de Reestructuración de Rutas y Frecuencias del Distrito Metropolitano de Quito:
- En el marco del proceso de Reestructuración de Rutas del Distrito Metropolitano de Quito, se implementaron 45 rutas de un total de 364 rutas planificadas. La ejecución de estas rutas se desarrolló mediante procesos de coordinación (entidades municipales) y consenso tanto con el sector transportista como con la comunidad usuaria. Es importante señalar que una de las directrices fundamentales del Proyecto establece que no se incrementará la flota vehicular, priorizando la optimización y el aprovechamiento eficiente de la flota existente. Como resultado de la implementación de las rutas, se generaron beneficios directos en términos de accesibilidad y conectividad para un estimado de 450.000.00 habitantes, 229 barrios, 14 barrios nuevos y 493 equipamientos de alta afluencia, fortaleciendo la cobertura del sistema de transporte público y la articulación territorial. Se desarrolló el Geovisor del Proyecto de Reestructuración de Rutas, herramienta que permite visualizar de manera integrada las rutas actuales, las rutas planificadas y las rutas implementadas, organizadas por programa. 
- Asimismo, se generó la Geodatabase (GDB) de la reestructuración de rutas, la cual se encuentra alojada en el servidor de geomovilidad de la Secretaría de Movilidad, constituyéndose en un insumo técnico clave para la planificación, seguimiento y toma de decisiones, el mismo que debe ser ajustada conforme las modificaciones a las rutas.
25. Implementación de ciclovías del Distrito Metropolitano de Quito, donde se implementaron 10,28 km de ciclovías, lo que representa un cumplimiento superior al 100% de la meta anual.
- Población beneficiada: se estima un alcance total de 800.000 habitantes para el cierre del año.
- Los resultados se concentraron en dos hitos principales de ejecución:
Enero: se ejecutaron 8 km de señalización horizontal (buffer con pintura blanca) en la Av. De La Prensa, desde la Av. Vaca de Castro hasta la estación de la Ofelia (ambos sentidos).
Octubre: se implementó la ciclovía en la Avenida El Inca, en el tramo entre la Av. 6 de diciembre y la Av. De las Palmeras, con una longitud: 2,28 km considerando ambos sentidos.
26. Ejecución de obras de soterramiento priorizado, donde se mejoraron las condiciones de caminabilidad en diversos sectores del Distrito Metropolitano de Quito mediante la ejecución de 27,2 kilómetros de soterramiento e intervención en aceras, optimizando la movilidad peatonal, fortaleciendo la seguridad vial y contribuyendo a un entorno urbano más accesible y ordenado para la ciudadanía. Los puntos de intervención respecto al soterramiento fueron: Polígono Pradera, Av. Rodrigo de Chávez, Av. 6 de diciembre.
27. 3.600 señales verticales en las vías del Distrito Metropolitano de Quito para reforzar la seguridad vial.
- Se intervinieron 300.022 metros cuadrados de señalización, a través de acciones de mantenimiento de la señalización, cruces peatonales, líneas canalizadoras, flechas de direccionamiento, líneas de ceda el paso, pictogramas, división de carril, líneas berma, bordillos, líneas de zigzag, líneas logarítmicas, líneas de pare y aproximación al pare.
- 9 intersecciones semafóricas nuevas: Condamine y Manuel Cajias; Quitumbe Ñan y Julio Andrade; Mariscal Sucre y Mariana De Jesús; Gonzalo Pizarro y Abdón Calderón; Ruta Viva y Carchi; Domingo Espinar y Bartolomé De Las Casas; Mariscal Sucre y Rampa 9, Intercambiador Mariana De Jesús; 10 de agosto y Río Coca; Rumihurco y Vía a la Roldós.
28. Se realizó el mantenimiento y modernización de iluminación ornamental en 74 escalinatas y puentes peatonales beneficiando a 1.752.943 habitantes del Distrito Metropolitano de Quito.
- Puentes peatonales: Mantenimiento del puente peatonal en la av. Simón Bolívar y E11 (sector La Sofía), Mantenimiento de puentes peatonales en la av. Mariscal Sucre (Mañosca, Loja, Ambato y Abdón Calderón), Intervención de puentes peatonales en la av. Velasco Ibarra (IDs 71 y 78), Mantenimiento del puente peatonal en la av. Panamericana Norte (ID 148), Intervención del puente peatonal del Colegio Montufar, barrio México (parroquia Chimbacalle).
- Escalinatas y graderíos: Rehabilitación de escalinatas en las calles Ambato y Loja, barrio San Roque (Centro Histórico), Rehabilitación de escalinatas en la ciudadela Bermeo y sector Gatazo (Senderos Seguros), Intervención en escalinatas del barrio La Forestal Alta, Rehabilitación de escalinatas Pedro Vicente Maldonado y Pangua, sector La Argelia, Mantenimiento de escalinatas en el barrio San Francisco, parroquia Nanegalito.
- Aceras e infraestructura vial: Recuperación de aceras en el barrio Carapungo, parroquia Calderón, Reparación de aceras y bordillos en el barrio La Colmena, parroquia La Libertad, Reparación de aceras en la av. Capitán Alfonso Yépez y Real Audiencia (barrio Cafavi).
29. 66 obras de infraestructura vial intervenidas con mantenimiento dentro del DMQ para contribuir al desplazamiento seguro de los usuarios. Entre las obras destacadas se encuentran: Calderón, La Argelia, La Merced, Iñaquito, San Juan, Centro Histórico, Eugenio Espejo, Conocoto, Alangasí, Chimbacalle, Nanegalito, Tumbaco, Cumbayá, Llano Chico, entre otras.
30. Dentro de la ejecución del Plan de Mantenimiento y Rehabilitación Vial del Distrito Metropolitano de Quito, a través de 4.520 km de vías con mantenimiento vial intervenidas para mejorar las condiciones de circulación vehicular en el Distrito Metropolitano de Quito.
31. Diseños para 275 de calles para rehabilitación vial, longitud aproximada 175 km. 19 estudios y diseños para estabilización y protección de taludes, mantenimientos de puentes peatonales y vehiculares, proyectos de infraestructura vial.
32. Ordenanza Metropolitana Nro. 105-2025 - Ordenanza Metropolitana Reformatoria del Código Municipal para el Distrito Metropolitano de Quito, por la cual se incorporan las normas de uso y régimen sancionatorio del subsistema de transporte Metrobus Q.
33. Ordenanza Metropolitana Nro. 091-2025 - Ordenanza Metropolitana que regula la gestión de la seguridad vial como eje transversal de la movilidad del Distrito Metropolitano de Quito.
34. Ordenanza Metropolitana Nro. 087-2025 - Ordenanza Metropolitana Reformatoria al Código Municipal del Libro IV.2 de la Movilidad, Título IV, Capítulo I Normas generales, sección I de las Competencias y Naturaleza del Servicio y Sección IV de la Constitución Jurídica (Taxis).
35. Regla Técnica que contiene las características y condiciones generales para los vehículos que prestan el servicio de taxi en el Distrito Metropolitano de Quito.
36. Ordenanza Metropolitana Nro. 110-2025 - Ordenanza Metropolitana que regula y controla la excepción de restricción vehicular para las personas con discapacidad y su entorno de cuidado.
37. Firma de contrato y entrega de anticipo del proceso de contratación para el Servicio Integral para el Despliegue (implementación) y Operación del Sistema de Bicicleta Pública del Distrito Metropolitano de Quito.
38. Regla técnica de arquitectura y urbanismo en cuanto al tomo de sistema vial, en la cual se incluyen estrategias de pacificación vial.
39. Dentro del proyecto de Sistemas Inteligentes de Transporte, el cual incluye tres componentes fundamentales se han realizado los siguientes avances:
 - Sistema Integrado de Recaudo (SIR): Se avanzó con la implementación física del equipamiento del nuevo sistema integrado de recaudo en los corredores Trolebús y Ecovía (en proceso).
Interoperabilidad del Sistema Integrado de Recaudo con un avance del 60% en el año 2025.  En el primer trimestre del año 2026 se implementará al 100%, e iniciará con el transporte público municipal.  
- Sistema de Ayuda a la Explotación (SAE): La Plataforma SAE ha evolucionado desde un entorno de pruebas controlado hacia un escenario de validación en campo, incorporando la transmisión real de información desde unidades de transporte público en operación, lo cual constituye un avance significativo en el proceso de implementación del sistema.
- Sistema de Información al Usuario (SIU): El Sistema de Información al Usuario (SIU) ha presentado avances relevantes en su desarrollo funcional, incorporando mejoras tanto a nivel operativo como en la experiencia de usuario, alineadas a los lineamientos institucionales definidos para la aplicación Quito nos mueve.
40. El proyecto de ordenanza que regula la implementación del Dispositivo Electrónico de Identificación Vehicular (DEIV), incluyendo aspectos técnicos, jurídicos, de protección de datos, interoperabilidad y aplicación progresiva en el Distrito Metropolitano de Quito, fue presentado en primer debate en el Concejo Metropolitano.
41. Se implementaron 10,2 km de ciclovías, lo que representa un cumplimiento superior al 100% de la meta anual:
- Población beneficiada: se estima un alcance total de 800.000 habitantes para el cierre del año.
- Los resultados se concentraron en dos momentos clave de ejecución:
Enero: se ejecutaron 8 km de señalización horizontal (buffer con pintura blanca) en la Av. De La Prensa, desde la Av. Vaca de Castro hasta la estación de la Ofelia (ambos sentidos).
Octubre: se implementó la ciclovía en la Avenida El Inca, en el tramo entre la Av. 6 de diciembre y la Av. De las Palmeras. Longitud: 2,28 km (considerando ambos sentidos).
43. 3.600 señales verticales en las vías del DMQ para reforzar la seguridad vial, con 300.022 metros cuadrados de señalización, estas intervenciones tuvieron como alcance el mantenimiento de la señalización, cruces peatonales, líneas canalizadoras, flechas de direccionamiento, líneas de ceda el paso, pictogramas, división de carril, líneas berma, bordillos, líneas de zigzag, líneas logarítmicas, líneas de pare y aproximación al pare.
44. La intervención de redes peatonales inclusivas ejecutada por la Empresa Pública Metropolitana de Movilidad y Obras Públicas - EPMMOP permitió mejorar la seguridad vial mediante la aplicación de urbanismo táctico, ampliación de aceras, optimización de cruces y reducción de velocidades, así como la sustitución de puentes peatonales inseguros por pasos a nivel accesibles y la implementación del programa Senderos Seguros; estas acciones, respaldadas por evidencia técnica, generaron resultados concretos como la disminución de siniestros en 8 de 11 intersecciones intervenidas en La Magdalena y una reducción del 50% en San Bartolo, además de priorizar intervenciones en corredores de alta siniestralidad y fortalecer un enfoque de movilidad centrado en la protección de peatones, especialmente de grupos vulnerables.
45. Consolida la priorización de intervenciones viales enfocadas en la protección del peatón, mediante soluciones como urbanismo táctico, cruces seguros a nivel y mejoras en accesibilidad, sustentadas en evidencia técnica. Estas acciones han demostrado impactos positivos en la reducción de siniestros en zonas intervenidas y responden a la necesidad de mitigar factores de riesgo como el exceso de velocidad y deficiencias en el diseño vial, reafirmando el compromiso institucional de fortalecer una movilidad segura, inclusiva y orientada a salvar vidas.
46. Firma de contrato y entrega de anticipo del proceso de contratación para el Servicio Integral para el Despliegue (implementación) y Operación del Sistema de Bicicleta Pública del Distrito Metropolitano de Quito.
47. Los estacionamientos municipales cuentan con 101 plazas gratuitas destinadas al resguardo de bicicletas, ubicadas en espacios accesibles, cómodos y seguros, disponibles para la ciudadanía sin costo y sin límite de permanencia, sujetas a los horarios de funcionamiento de cada establecimiento. Este servicio ha contribuido a incentivar el uso de la bicicleta como medio de transporte alternativo, reducir la congestión vehicular y la contaminación ambiental, y brindar mayor seguridad a los usuarios, promoviendo así la corresponsabilidad ciudadana y fortaleciendo las políticas públicas orientadas a una ciudad más sostenible.
48. Exoneración de estacionamientos para vehículos eléctricos; los propietarios de vehículos eléctricos son beneficiarios de la exoneración del 100% de las tarifas de los estacionamientos municipales y zona azul. 
49. En el 2025, se obtuvieron los siguientes resultados:
- 63.542.159 viajes realizados y cumplidos.
- 9,3/10 de nivel de satisfacción de la experiencia de viaje en el Metro de Quito en los 12 meses de operación.
- Operación comercial con 15 estaciones (5 de las cuales son multimodales), y con el funcionamiento de los 15 trenes en rieles y los 2 trenes en reserva.
- Intervalo de los viajes: es de 5 minutos en horas pico y 8 minutos en horas valle, con un horario de atención de lunes a viernes desde las 05:30 hasta las 23:00, los sábados desde las 07:00 hasta las 23:00, y los domingos y días festivos desde las 07:00 hasta las 22:00.
50. Las estaciones La Magdalena, Universidad Central, Labrador, Recreo y Quitumbe del Metro de Quito cuentan con conexión desde el transporte subterráneo hacia los subsistemas en superficie, operados por la Empresa de Pasajeros, que incluyen Trolebús, Ecovía y buses alimentadores.
51. Entre enero a noviembre del 2025, la interconexión en las estaciones del metro, con las troncales del trolebús, (El Labrador, Recreo y Quitumbe), alcanzaron un total de 2.417.379 pasajeros pago viaje; comprendidas en las diferentes tarifas (TN, TR, TP).
52. A diciembre del 2025 se transportó a 117.197.925 pasajeros pago/viaje (PPV); de los cuales 41.685.600 (PPV) hicieron uso de las 48 rutas de alimentadores que administra la EPMTPQ y la diferencia corresponde a las troncales: Trolebús y Ecovía. Las estaciones La Magdalena, Labrador, Recreo y Quitumbe del Metro de Quito cuentan con conexión física y operacional, desde el transporte subterráneo hacia los subsistemas en superficie, operados por la Empresa de Pasajeros, que incluyen Trolebús, Ecovía y buses alimentadores, utilizando la tarjeta ciudad.
53. Con una inversión de USD 1.838.606 se repotenciaron once (11) paradas Ecovía y 43 paradas Trolebús, los trabajos se enfocaron en el cambio de pisos, desmontaje y montaje de estructura, pintura de estructura, pintura de pasamanos, arreglos en cabinas, iluminación, señalética, entre otros.
- 11 paradas Ecovía repotenciadas: Guayañay Ñan, La Bretaña, San José de Guamaní, Teatro México, El Beaterio - Nueva Aurora, Santo Tomás, Simón Bolívar, Eplicachima, Otoya, Puente de Guajaló y El Comercio
- 43 paradas Trolebús repotenciadas: La Y Parada N - S, La Y Parada S - N, Estadio Parada N - S, Estadio Parada S - N, Florón Parada N - S, Florón Parada S - N, Mariana de Jesús Parada N - S, Mariana de Jesús Parada S - N, Cuero y Caicedo Parada N - S, Cuero y Caicedo Parada S - N, Colón Parada N - S, Colón Parada S - N, Santa Clara Parada N - S, Santa Clara Parada S - N, La Mariscal Parada N - S, La Mariscal Parada S - N, El Ejido Parada N - S, El Ejido Parada S - N, Alameda Parada N - S, Alameda Parada S - N, Banco Central Parada N - S, Hermano Miguel Parada S-N, Plaza del Teatro Parada N - S, Plaza Marín Parada S - N, Plaza Chica Parada N-S, Santo Domingo Parada N - S, Santo Domingo Parada S - N, Cumandá Parada N - S, Cumandá Parada S - N, La Recoleta Parada N - S, La Recoleta Parada S - N, Jefferson Pérez Parada N-S, La Colina Parada S - N, Chimbacalle Parada N - S, Chimbacalle Parada S - N, Quito Sur Doble sentido, La Internacional Doble sentido, Marquesa de Solanda Doble sentido, Mercado Mayorista Doble sentido, Registro Civil (Turubamba) Doble sentido, Amaru Ñan Doble sentido, Plaza de Toros Parada N - S, Plaza de Toros Parada S - N.
54. Se garantizó la continuidad operativa y disponibilidad del servicio de internet gratuito para la ciudadanía en la red de estaciones y paradas de los corredores Trolebús y Ecovía. Esta gestión, liderada por la Empresa Pública Metropolitana de Transporte de Pasajeros de Quito - EPMTPQ en articulación con la SGDTIC, alcanzó una cobertura dentro del sistema (95 puntos implementados), con excepción de la terminal Carcelén (actualmente en fase de evaluación técnica).
55. Principales proyectos de impacto en el año 2025:
- Sistema Integrado de Recaudo del Transporte Público
- Plan de Rutas y Frecuencias del Transporte Público.
- Sistema de Bicicleta Pública para el Distrito Metropolitano de Quito.
- Modernizar la operación de estacionamientos y terminales en el Distrito Metropolitano de Quito.
- Puesta en marcha de Trolebuses 100% eléctricos.
56. Implementación física del equipamiento del nuevo sistema integrado de recaudo en los corredores Trolebús y Ecovía (en proceso).
- Interoperabilidad del Sistema Integrado de Recaudo con un avance del 60% en el año 2025.  En el primer trimestre del año 2026 se implementará al 100%, e iniciará con el transporte público municipal.
57. Los vehículos 100% eléctricos o de cero emisiones se encuentran exceptuados del Plan de Restricción Vehicular Pico y Placa, lo que incentiva su uso y contribuye a la promoción de la movilidad sostenible en el Distrito Metropolitano de Quito.
58. Los vehículos 100% eléctricos están exentos del 100% de la tarifa de parqueo en estacionamientos municipales (Red: Centro Histórico, Carolina, Bicentenario, etc.) y en el sistema de Zona Azul. El beneficio busca fomentar la movilidad sostenible, aplicándose también a vehículos híbridos con un 50% de descuento.
59. Capacitación a 3.861 transportistas de Buses Escolares, con la temática A CLASES SEGUROS 2025. Este curso se dividió en 4 capítulos con un total de 20 de horas de capacitación:
Capítulo 1: Seguridad Vial
Capítulo 2: Relaciones humanas y atención al cliente
Capítulo 3: Psicología aplicada a la conducción
Capítulo 4: Normativa legal en Tránsito y Seguridad Vial.
</t>
  </si>
  <si>
    <r>
      <t xml:space="preserve">AMBIENTE
</t>
    </r>
    <r>
      <rPr>
        <sz val="8"/>
        <color rgb="FF000000"/>
        <rFont val="Arial"/>
        <family val="2"/>
      </rPr>
      <t xml:space="preserve">Respecto a la meta INCREMENTAR AL 60% EL APROVECHAMIENTO DE RESIDUOS SÓLIDOS DEL DMQ, AL 2033, la EMGIRS EP (EMPRESA PÚBLICA METROPOLITANA DE GESTIÓN INTEGRAL DE RESIDUOS SÓLIDOS) logró el aprovechamiento de 9.791,28 toneladas de residuos sólidos, de un total de 774.854,25 toneladas ingresadas para su tratamiento y disposición técnica final, lo que representa un nivel de aprovechamiento del 1,26%, frente a la meta anualizada establecida en el PMDOT (1,80%), logrando un cumplimiento parcial del 70%. Este resultado obedece principalmente a que la recuperación de residuos aprovechables depende en gran medida de la labor de los recicladores de base, quienes, si bien cumplen un rol fundamental en la gestión del reciclaje, no mantienen una relación laboral formal con la EMGIRS EP. Esta condición incide en la operación, ya que la gestión autónoma de sus horarios y jornadas de trabajo genera variabilidad en los niveles de asistencia y limitaciones en la organización de las actividades, lo que repercute directamente en el volumen de residuos recuperados. Adicionalmente, factores como la limitada separación en la fuente por parte de la ciudadanía ha incidido en los niveles de aprovechamiento alcanzados durante el período evaluado. No obstante, la EMGIRS EP se encuentra en un proceso de fortalecimiento progresivo de la gestión de aprovechamiento, mediante la implementación de nuevas infraestructuras, la optimización de procesos y el impulso de estrategias de sensibilización ciudadana. En este sentido, se prevé que el indicador presente un crecimiento sostenido conforme estas acciones se consoliden, particularmente con la entrada en operación del Complejo Ambiental de Gestión Integral de Residuos Sólidos. Porcentaje de cumplimiento 70%. 
Respecto a la meta INCREMENTAR AL 10% LA COBERTURA DE TRATAMIENTO DE AGUAS RESIDUALES EN EL DMQ, AL 2033, la EPMAPS (EMPRESA PÚBLICA METROPOLITANA DE AGUA POTABLE Y SANEAMIENTO) alcanzó el 2,84%, mismo que se ubicó por debajo de la meta anualizada establecida en el PMDOT (3,44%). Esto se debe a la actualización de las cifras poblacionales provenientes del Censo de Población y Vivienda 2022, lo que hizo necesario recalcular las variables relacionadas tanto con la población servida como la población total del DMQ. Adicionalmente, es importante señalar que inicialmente se consideraba la ejecución del proyecto Vindobona, el cual contemplaba la construcción de una planta de gran escala orientada a la descontaminación a largo plazo; no obstante, su viabilidad técnica evidenció limitaciones asociadas a la alta inversión requerida, así como a la necesidad de establecer una tasa elevada para la recuperación de dicha inversión, entre otros aspectos;  el proyecto Vindobona fue sustituido por la “Estrategia para la Descontaminación de Ríos de Quito”, la cual presenta mayor viabilidad, al requerir menor inversión y generar resultados de manera progresiva en el mediano plazo, permitiendo además un incremento gradual de la cobertura. Finalmente se debe informar que actualmente se gestiona la suscripción de un convenio con la CAF (BANCO DE DESARROLLO DE AMÉRICA LATINA Y EL CARIBE) por USD 75 millones, destinados al financiamiento de estudios y obras orientados a incrementar la cobertura de tratamiento de aguas residuales en el DMQ. Porcentaje de cumplimiento 82,56%.
Respecto a la meta ALCANZAR EL 98% DEL TOTAL DE LA POBLACIÓN DEL DMQ CON COBERTURA DE ALCANTARILLADO, AL 2033, la EPMAPS alcanzó el 94,99%, un valor ligeramente inferior a la meta establecida en el PMDOT (95,86%). Esta diferencia se debe, en gran medida, a la actualización de las cifras poblacionales provenientes del Censo de Población y Vivienda 2022. Las metas del PMDOT fueron formuladas en 2024, tomando como línea base la información de años anteriores, cuando los datos oficiales disponibles en el INEC correspondían al censo de 2010. Esto obligó a recalcular las variables relacionadas con la población servida y la población total. Adicionalmente, la baja demanda efectiva de nuevas conexiones domiciliarias de alcantarillado por parte de la población constituyó otro factor que incidió en el cumplimiento de la meta anual. Porcentaje de cumplimiento 99,10%.
Respecto a la meta MANTENER EL 100 % DE LA CONSTRUCCIÓN DEL COMPLEJO AMBIENTAL EN EL DMQ, AL 2033, la Secretaria de Ambiente alcanzó una ejecución del 9,0 % de la meta anualizada establecida en el PMDOT (10%), logrando un cumplimiento parcial, debido a que durante el año 2025 el desarrollo del proyecto estuvo condicionado por procesos de reestructuración institucional dispuestos a nivel del Gobierno Central. En particular, mediante el Decreto Ejecutivo Nro. 102, de 15 de agosto de 2025, se dispuso la separación y posterior eliminación de la Secretaría de Inversiones Público-Privadas (SIPP), situación que provocó que, durante el período de transición institucional, el proyecto fuese registrado con una demora de aproximadamente 4 meses, en el Registro Nacional de Proyectos APP (RNAPP), administrado por dicha entidad.  Porcentaje de cumplimiento 90%.                                                                                                                                                                                                                                                                                                                                                                                                                                                                                                                                                  
                                                                                                                                                                                                                                                                                                                                                                                                                                                                                                                                                 Respecto a la meta ALCANZAR EL 99% DEL TOTAL DE LA POBLACIÓN DEL DMQ CON COBERTURA DE AGUA POTABLE, AL 2033, la EPMAPS alcanzó una ejecución del 98,57 % de esta meta, un valor ligeramente inferior frente a la meta anualizada establecida en el PMDOT (98,77%). Esta variación se explica principalmente a la actualización de las cifras poblacionales provenientes del Censo de Población y Vivienda 2022. Las metas del PMDOT fueron formuladas en 2024, tomando como línea base la información de años anteriores, cuando los datos oficiales disponibles en el INEC correspondían al censo de 2010. Esto obligó a recalcular las variables relacionadas con la población servida y la población total. Adicionalmente, la baja demanda efectiva de nuevas conexiones domiciliarias de agua potable por parte de la ciudadanía constituyó un factor determinante que influyó en el cumplimiento de la meta anual. Porcentaje de cumplimiento  99,80 %
</t>
    </r>
    <r>
      <rPr>
        <b/>
        <sz val="8"/>
        <color rgb="FF000000"/>
        <rFont val="Arial"/>
        <family val="2"/>
      </rPr>
      <t xml:space="preserve">                                                                                                                                                                                                                                                                                                                                                                                                                                        
MOVILIDAD
R</t>
    </r>
    <r>
      <rPr>
        <sz val="8"/>
        <color rgb="FF000000"/>
        <rFont val="Arial"/>
        <family val="2"/>
      </rPr>
      <t>especto a la meta REDUCIR EN 50% EL NÚMERO DE PERSONAS FALLECIDAS EN SINIESTROS VIALES, AL 2033, la AMT (AGENCIA METROPOLITANA DE TRANSPORTE TERRESTRE, TRÁNSITO Y SEGURIDAD VIAL), informa que no se alcanzó el resultado de la meta anualizada (-16,40%), registrándose por el contrario un incremento del 21,6 % en la mortalidad vial. Este resultado se relaciona principalmente a los siguientes factores:                                                                                                                                                                                                                                                                                                                 * El crecimiento del parque automotor que según datos de las revisiones técnicas vehiculares creció en 10,8% de 2023 a 2025, en especial el crecimiento un tanto desproporcionado de motocicletas del 13.3% para el mismo período, vehículos en los cuales se produjeron aproximadamente el 47% de las muertes, es decir, 140 de 296 fallecidos en el DMQ en el año 2025.                                                                                                                                                                                                                                                                                                                                                                                                                                              * Cambios normativos respecto al control de velocidad,  como las Resoluciones de la Agencia Nacional de Tránsito: 033-DIR-2025-ANT del 29 de octubre de 2024, 010-DIR-2025-ANT del 21 de febrero de 2025, documentos en los cuales se incrementaron las exigencias para la habilitación de radares, lo que promovió la inactivación inmediata y masiva de radares provocando períodos largos sin sanción efectiva, esta situación ha generado hasta la actualidad conductas de prevalencia de exceso de velocidad.                                                                                                                                                                                                                 * El exceso de velocidad al estar contemplada en el 2025 como la primera causa probable de ocurrencia de siniestros en Quito, tiene incidencia directa en provocar incremento de siniestros mortales que, con un adecuado control (sanciones efectivas) pudieron ser evitados.                                                                          * Factores externos como la mayor exposición de usuarios vulnerables (peatones, motociclistas y ciclistas) y la limitada articulación interinstitucional, en especial con la Agencia Nacional de Tránsito y su poca flexibilización en sus Resoluciones, para que los radares puedan operar y se pueda generar un adecuado control efectivo de la velocidad.
El desempeño del indicador "Calificación de la experiencia de viaje en el DMQ" en la encuesta realizada por la EPMTPQ, durante el ejercicio fiscal 2025 arroja un resultado promedio de 4,44 sobre 5,0 puntos, lo que representa un cumplimiento del 125,4% respecto a la meta anualizada programada de 3,54.
Al cierre del periodo 2025, la EPMTPQ registra un cumplimiento del 27,65% de unidades con tecnología limpia frente al 20% programado. Este avance constituye el hito de modernización más significativo en los últimos 30 años del sistema de transporte.</t>
    </r>
  </si>
  <si>
    <t>https://pasajeros.quito.gob.ec/?page_id=14412</t>
  </si>
  <si>
    <t>https://pasajeros.quito.gob.ec/?page_id=14426</t>
  </si>
  <si>
    <t>https://pasajeros.quito.gob.ec/?page_id=14437</t>
  </si>
  <si>
    <t>https://pasajeros.quito.gob.ec/?page_id=14442</t>
  </si>
  <si>
    <t>https://pasajeros.quito.gob.ec/?page_id=14447</t>
  </si>
  <si>
    <t>https://pasajeros.quito.gob.ec/?page_id=14452</t>
  </si>
  <si>
    <t>https://pasajeros.quito.gob.ec/?page_id=14457</t>
  </si>
  <si>
    <t>https://pasajeros.quito.gob.ec/?page_id=14462</t>
  </si>
  <si>
    <t>https://pasajeros.quito.gob.ec/?page_id=14467</t>
  </si>
  <si>
    <t>https://pasajeros.quito.gob.ec/?page_id=14472</t>
  </si>
  <si>
    <t>https://pasajeros.quito.gob.ec/?page_id=14477</t>
  </si>
  <si>
    <t>https://pasajeros.quito.gob.ec/?page_id=14482</t>
  </si>
  <si>
    <t>https://pasajeros.quito.gob.ec/?page_id=14487</t>
  </si>
  <si>
    <t>https://pasajeros.quito.gob.ec/?page_id=14492</t>
  </si>
  <si>
    <t>https://pasajeros.quito.gob.ec/?page_id=14497</t>
  </si>
  <si>
    <t>https://pasajeros.quito.gob.ec/?page_id=14502</t>
  </si>
  <si>
    <t>https://pasajeros.quito.gob.ec/?page_id=14507</t>
  </si>
  <si>
    <t>https://pasajeros.quito.gob.ec/?page_id=14512</t>
  </si>
  <si>
    <t>https://pasajeros.quito.gob.ec/?page_id=14517</t>
  </si>
  <si>
    <t>https://pasajeros.quito.gob.ec/?page_id=14522</t>
  </si>
  <si>
    <t>https://pasajeros.quito.gob.ec/?page_id=14527</t>
  </si>
  <si>
    <t>https://pasajeros.quito.gob.ec/?page_id=14532</t>
  </si>
  <si>
    <t>https://pasajeros.quito.gob.ec/?page_id=14537</t>
  </si>
  <si>
    <t>https://pasajeros.quito.gob.ec/?page_id=14542</t>
  </si>
  <si>
    <t>https://pasajeros.quito.gob.ec/?page_id=14547</t>
  </si>
  <si>
    <t>https://pasajeros.quito.gob.ec/?page_id=14552</t>
  </si>
  <si>
    <t>https://pasajeros.quito.gob.ec/?page_id=14557</t>
  </si>
  <si>
    <t>https://pasajeros.quito.gob.ec/?page_id=14562</t>
  </si>
  <si>
    <t>https://pasajeros.quito.gob.ec/?page_id=14567</t>
  </si>
  <si>
    <t>https://pasajeros.quito.gob.ec/?page_id=14572</t>
  </si>
  <si>
    <t>https://pasajeros.quito.gob.ec/?page_id=14577</t>
  </si>
  <si>
    <t>https://pasajeros.quito.gob.ec/?page_id=14583</t>
  </si>
  <si>
    <t>https://pasajeros.quito.gob.ec/?page_id=14588</t>
  </si>
  <si>
    <t>https://pasajeros.quito.gob.ec/?page_id=14593</t>
  </si>
  <si>
    <t>https://pasajeros.quito.gob.ec/?page_id=14598</t>
  </si>
  <si>
    <t>https://pasajeros.quito.gob.ec/?page_id=14603</t>
  </si>
  <si>
    <t>https://pasajeros.quito.gob.ec/wp-content/uploads/2026/04/Estado-financiero-comparativo.pdf-signed.pdf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</si>
</sst>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4" formatCode="_ &quot;$&quot;* #,##0.00_ ;_ &quot;$&quot;* \-#,##0.00_ ;_ &quot;$&quot;* &quot;-&quot;??_ ;_ @_ "/>
    <numFmt numFmtId="43" formatCode="_ * #,##0.00_ ;_ * \-#,##0.00_ ;_ * &quot;-&quot;??_ ;_ @_ "/>
    <numFmt numFmtId="164" formatCode="0.0%"/>
    <numFmt numFmtId="165" formatCode="&quot;$&quot;#,##0.00"/>
  </numFmts>
  <fonts count="44">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1"/>
      <color theme="1"/>
      <name val="Arial"/>
      <family val="2"/>
    </font>
    <font>
      <sz val="11"/>
      <color theme="1"/>
      <name val="Arial"/>
      <family val="2"/>
    </font>
    <font>
      <sz val="9"/>
      <color rgb="FF000000"/>
      <name val="Arial"/>
      <family val="2"/>
    </font>
    <font>
      <b/>
      <sz val="10"/>
      <color rgb="FFFFFFFF"/>
      <name val="Arial"/>
      <family val="2"/>
    </font>
    <font>
      <sz val="7"/>
      <color rgb="FF000000"/>
      <name val="Arial"/>
      <family val="2"/>
    </font>
    <font>
      <sz val="7"/>
      <color rgb="FF808080"/>
      <name val="Arial"/>
      <family val="2"/>
    </font>
    <font>
      <sz val="8"/>
      <color theme="1"/>
      <name val="Arial"/>
      <family val="2"/>
    </font>
    <font>
      <b/>
      <sz val="8"/>
      <color theme="1"/>
      <name val="Arial"/>
      <family val="2"/>
    </font>
    <font>
      <sz val="8"/>
      <color rgb="FFFFFFFF"/>
      <name val="Arial"/>
      <family val="2"/>
    </font>
    <font>
      <sz val="7"/>
      <name val="Arial"/>
      <family val="2"/>
    </font>
    <font>
      <sz val="8"/>
      <color rgb="FFFFFFFF"/>
      <name val="Arial MT"/>
      <charset val="134"/>
    </font>
    <font>
      <sz val="8"/>
      <name val="Arial"/>
      <family val="2"/>
    </font>
    <font>
      <sz val="11"/>
      <color theme="1"/>
      <name val="Arial MT"/>
      <charset val="134"/>
    </font>
    <font>
      <sz val="7"/>
      <color rgb="FF7F7F7F"/>
      <name val="Arial"/>
      <family val="2"/>
    </font>
    <font>
      <sz val="7"/>
      <color theme="1"/>
      <name val="Arial"/>
      <family val="2"/>
    </font>
    <font>
      <sz val="11"/>
      <color rgb="FF7F7F7F"/>
      <name val="Segoe UI"/>
      <family val="2"/>
    </font>
    <font>
      <sz val="7"/>
      <color rgb="FFFFFFFF"/>
      <name val="Arial"/>
      <family val="2"/>
    </font>
    <font>
      <sz val="6"/>
      <color rgb="FF000000"/>
      <name val="Arial"/>
      <family val="2"/>
    </font>
    <font>
      <sz val="6"/>
      <color rgb="FF808080"/>
      <name val="Arial"/>
      <family val="2"/>
    </font>
    <font>
      <sz val="5"/>
      <color rgb="FF808080"/>
      <name val="Arial"/>
      <family val="2"/>
    </font>
    <font>
      <sz val="6"/>
      <color rgb="FFFFFFFF"/>
      <name val="Arial"/>
      <family val="2"/>
    </font>
    <font>
      <sz val="8"/>
      <color rgb="FFFFFFFF"/>
      <name val="Segoe UI"/>
      <family val="2"/>
    </font>
    <font>
      <sz val="7"/>
      <color rgb="FFFFFFFF"/>
      <name val="Arial MT"/>
      <charset val="134"/>
    </font>
    <font>
      <sz val="6"/>
      <color theme="1"/>
      <name val="Arial"/>
      <family val="2"/>
    </font>
    <font>
      <sz val="6"/>
      <name val="Arial"/>
      <family val="2"/>
    </font>
    <font>
      <b/>
      <sz val="7"/>
      <color rgb="FF808080"/>
      <name val="Arial"/>
      <family val="2"/>
    </font>
    <font>
      <sz val="8"/>
      <color rgb="FF808080"/>
      <name val="Arial"/>
      <family val="2"/>
    </font>
    <font>
      <u/>
      <sz val="8"/>
      <color rgb="FF808080"/>
      <name val="Arial"/>
      <family val="2"/>
    </font>
    <font>
      <b/>
      <sz val="8"/>
      <name val="Arial"/>
      <family val="2"/>
    </font>
    <font>
      <sz val="8"/>
      <color theme="1"/>
      <name val="Calibri"/>
      <family val="2"/>
      <scheme val="minor"/>
    </font>
    <font>
      <sz val="8"/>
      <color rgb="FF7F7F7F"/>
      <name val="Arial"/>
      <family val="2"/>
    </font>
    <font>
      <u/>
      <sz val="7"/>
      <color theme="1"/>
      <name val="Arial"/>
      <family val="2"/>
    </font>
    <font>
      <u/>
      <sz val="7"/>
      <name val="Arial"/>
      <family val="2"/>
    </font>
    <font>
      <u/>
      <sz val="8"/>
      <color theme="10"/>
      <name val="Arial"/>
      <family val="2"/>
    </font>
    <font>
      <sz val="10"/>
      <name val="Arial"/>
      <family val="2"/>
    </font>
    <font>
      <sz val="10"/>
      <color theme="1"/>
      <name val="Spranq eco sans"/>
      <family val="2"/>
    </font>
    <font>
      <sz val="8"/>
      <color theme="1"/>
      <name val="Arial Narrow"/>
      <family val="2"/>
    </font>
    <font>
      <sz val="8"/>
      <color rgb="FFFF0000"/>
      <name val="Arial"/>
      <family val="2"/>
    </font>
    <font>
      <sz val="8"/>
      <color rgb="FF000000"/>
      <name val="Arial"/>
      <family val="2"/>
    </font>
    <font>
      <b/>
      <sz val="8"/>
      <color rgb="FF000000"/>
      <name val="Arial"/>
      <family val="2"/>
    </font>
  </fonts>
  <fills count="7">
    <fill>
      <patternFill patternType="none"/>
    </fill>
    <fill>
      <patternFill patternType="gray125"/>
    </fill>
    <fill>
      <patternFill patternType="solid">
        <fgColor rgb="FF5B9BD5"/>
        <bgColor indexed="64"/>
      </patternFill>
    </fill>
    <fill>
      <patternFill patternType="solid">
        <fgColor rgb="FFFFFFFF"/>
        <bgColor indexed="64"/>
      </patternFill>
    </fill>
    <fill>
      <patternFill patternType="solid">
        <fgColor rgb="FF5B9AD4"/>
        <bgColor indexed="64"/>
      </patternFill>
    </fill>
    <fill>
      <patternFill patternType="solid">
        <fgColor theme="0"/>
        <bgColor indexed="64"/>
      </patternFill>
    </fill>
    <fill>
      <patternFill patternType="solid">
        <fgColor rgb="FFFFFF00"/>
        <bgColor indexed="64"/>
      </patternFill>
    </fill>
  </fills>
  <borders count="1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right/>
      <top/>
      <bottom style="thin">
        <color auto="1"/>
      </bottom>
      <diagonal/>
    </border>
    <border>
      <left/>
      <right style="thin">
        <color auto="1"/>
      </right>
      <top/>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38" fillId="0" borderId="0"/>
    <xf numFmtId="0" fontId="39" fillId="0" borderId="0"/>
  </cellStyleXfs>
  <cellXfs count="282">
    <xf numFmtId="0" fontId="0" fillId="0" borderId="0" xfId="0"/>
    <xf numFmtId="0" fontId="5" fillId="0" borderId="0" xfId="0" applyFont="1"/>
    <xf numFmtId="0" fontId="6" fillId="0" borderId="0" xfId="0" applyFont="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2" xfId="0" applyFont="1" applyBorder="1" applyAlignment="1">
      <alignment vertical="center"/>
    </xf>
    <xf numFmtId="0" fontId="10" fillId="0" borderId="0" xfId="0" applyFont="1" applyAlignment="1">
      <alignment horizontal="left" vertical="center" indent="1"/>
    </xf>
    <xf numFmtId="0" fontId="11" fillId="0" borderId="0" xfId="0" applyFont="1" applyAlignment="1">
      <alignment horizontal="left" vertical="center" indent="1"/>
    </xf>
    <xf numFmtId="0" fontId="9" fillId="3" borderId="0" xfId="0" applyFont="1" applyFill="1" applyAlignment="1">
      <alignment horizontal="center" vertical="center"/>
    </xf>
    <xf numFmtId="0" fontId="12" fillId="2" borderId="2"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6" fillId="0" borderId="0" xfId="0" applyFont="1" applyAlignment="1">
      <alignment horizontal="center" vertical="top" wrapText="1"/>
    </xf>
    <xf numFmtId="0" fontId="0" fillId="0" borderId="0" xfId="0" applyAlignment="1">
      <alignment horizontal="center"/>
    </xf>
    <xf numFmtId="0" fontId="5" fillId="0" borderId="0" xfId="0" applyFont="1" applyAlignment="1">
      <alignment horizontal="center"/>
    </xf>
    <xf numFmtId="0" fontId="10" fillId="0" borderId="0" xfId="0" applyFont="1"/>
    <xf numFmtId="0" fontId="18" fillId="0" borderId="2" xfId="0" applyFont="1" applyBorder="1" applyAlignment="1">
      <alignment horizontal="center"/>
    </xf>
    <xf numFmtId="0" fontId="19" fillId="0" borderId="0" xfId="0" applyFont="1" applyAlignment="1">
      <alignment horizontal="center" vertical="top" wrapText="1"/>
    </xf>
    <xf numFmtId="0" fontId="21" fillId="0" borderId="0" xfId="0" applyFont="1" applyAlignment="1">
      <alignment horizontal="left" vertical="center" wrapText="1"/>
    </xf>
    <xf numFmtId="0" fontId="5" fillId="0" borderId="0" xfId="0" applyFont="1" applyAlignment="1">
      <alignment horizontal="center" vertical="top" wrapText="1"/>
    </xf>
    <xf numFmtId="0" fontId="21" fillId="0" borderId="0" xfId="0" applyFont="1" applyAlignment="1">
      <alignment horizontal="center" vertical="center" wrapText="1"/>
    </xf>
    <xf numFmtId="0" fontId="18" fillId="0" borderId="2" xfId="0" applyFont="1" applyBorder="1"/>
    <xf numFmtId="0" fontId="22" fillId="0" borderId="0" xfId="0" applyFont="1" applyAlignment="1">
      <alignment horizontal="center" vertical="center" wrapText="1"/>
    </xf>
    <xf numFmtId="0" fontId="23" fillId="0" borderId="0" xfId="0" applyFont="1" applyAlignment="1">
      <alignment horizontal="center" vertical="center" wrapText="1"/>
    </xf>
    <xf numFmtId="0" fontId="24" fillId="2" borderId="2" xfId="0" applyFont="1" applyFill="1" applyBorder="1" applyAlignment="1">
      <alignment horizontal="center" vertical="center" wrapText="1"/>
    </xf>
    <xf numFmtId="0" fontId="18" fillId="0" borderId="2" xfId="0" applyFont="1" applyBorder="1" applyAlignment="1">
      <alignment horizontal="center" vertical="center" wrapText="1"/>
    </xf>
    <xf numFmtId="0" fontId="18" fillId="0" borderId="2" xfId="0" applyFont="1" applyBorder="1" applyAlignment="1">
      <alignment horizontal="center" vertical="center"/>
    </xf>
    <xf numFmtId="0" fontId="20" fillId="2" borderId="2" xfId="0" applyFont="1" applyFill="1" applyBorder="1" applyAlignment="1">
      <alignment horizontal="center" vertical="center" wrapText="1"/>
    </xf>
    <xf numFmtId="0" fontId="23" fillId="0" borderId="0" xfId="0" applyFont="1" applyAlignment="1">
      <alignment vertical="center" wrapText="1"/>
    </xf>
    <xf numFmtId="0" fontId="17" fillId="0" borderId="2" xfId="0" applyFont="1" applyBorder="1" applyAlignment="1">
      <alignment vertical="top" wrapText="1"/>
    </xf>
    <xf numFmtId="0" fontId="25" fillId="2" borderId="2" xfId="0" applyFont="1" applyFill="1" applyBorder="1" applyAlignment="1">
      <alignment horizontal="center" vertical="center" wrapText="1"/>
    </xf>
    <xf numFmtId="0" fontId="25" fillId="2" borderId="2" xfId="0" applyFont="1" applyFill="1" applyBorder="1" applyAlignment="1">
      <alignment horizontal="center" vertical="top" wrapText="1"/>
    </xf>
    <xf numFmtId="0" fontId="21" fillId="0" borderId="0" xfId="0" applyFont="1" applyAlignment="1">
      <alignment vertical="center"/>
    </xf>
    <xf numFmtId="0" fontId="26" fillId="4" borderId="2" xfId="0" applyFont="1" applyFill="1" applyBorder="1" applyAlignment="1">
      <alignment horizontal="center" vertical="center" wrapText="1"/>
    </xf>
    <xf numFmtId="0" fontId="9" fillId="0" borderId="2" xfId="0" applyFont="1" applyBorder="1" applyAlignment="1">
      <alignment horizontal="right" vertical="center" wrapText="1"/>
    </xf>
    <xf numFmtId="0" fontId="23" fillId="0" borderId="0" xfId="0" applyFont="1" applyAlignment="1">
      <alignment horizontal="right" vertical="center" wrapText="1"/>
    </xf>
    <xf numFmtId="0" fontId="27" fillId="0" borderId="0" xfId="0" applyFont="1"/>
    <xf numFmtId="0" fontId="28" fillId="0" borderId="0" xfId="0" applyFont="1"/>
    <xf numFmtId="0" fontId="13" fillId="0" borderId="0" xfId="0" applyFont="1" applyAlignment="1">
      <alignment horizontal="center" vertical="top" wrapText="1"/>
    </xf>
    <xf numFmtId="0" fontId="20" fillId="2" borderId="2" xfId="0" applyFont="1" applyFill="1" applyBorder="1" applyAlignment="1">
      <alignment vertical="center" wrapText="1"/>
    </xf>
    <xf numFmtId="0" fontId="8" fillId="0" borderId="0" xfId="0" applyFont="1" applyAlignment="1">
      <alignment vertical="center" wrapText="1"/>
    </xf>
    <xf numFmtId="0" fontId="15" fillId="0" borderId="2" xfId="0" applyFont="1" applyBorder="1" applyAlignment="1">
      <alignment horizontal="center" vertical="center" wrapText="1"/>
    </xf>
    <xf numFmtId="10" fontId="15" fillId="0" borderId="2" xfId="1" applyNumberFormat="1" applyFont="1" applyBorder="1" applyAlignment="1">
      <alignment horizontal="center" vertical="center" wrapText="1"/>
    </xf>
    <xf numFmtId="9" fontId="15" fillId="0" borderId="2" xfId="1" applyFont="1" applyBorder="1" applyAlignment="1">
      <alignment horizontal="center" vertical="center" wrapText="1"/>
    </xf>
    <xf numFmtId="164" fontId="15" fillId="0" borderId="2" xfId="1" applyNumberFormat="1" applyFont="1" applyBorder="1" applyAlignment="1">
      <alignment horizontal="center" vertical="center" wrapText="1"/>
    </xf>
    <xf numFmtId="0" fontId="16" fillId="5" borderId="0" xfId="0" applyFont="1" applyFill="1" applyAlignment="1">
      <alignment vertical="top" wrapText="1"/>
    </xf>
    <xf numFmtId="0" fontId="29" fillId="0" borderId="0" xfId="0" applyFont="1" applyAlignment="1">
      <alignment horizontal="center" vertical="center" wrapText="1"/>
    </xf>
    <xf numFmtId="0" fontId="9" fillId="0" borderId="0" xfId="0" applyFont="1" applyAlignment="1">
      <alignment horizontal="center" vertical="center" wrapText="1"/>
    </xf>
    <xf numFmtId="43" fontId="2" fillId="0" borderId="0" xfId="0" applyNumberFormat="1" applyFont="1"/>
    <xf numFmtId="0" fontId="18" fillId="0" borderId="0" xfId="0" applyFont="1" applyAlignment="1">
      <alignment horizontal="center"/>
    </xf>
    <xf numFmtId="10" fontId="4" fillId="0" borderId="0" xfId="1" applyNumberFormat="1" applyFont="1" applyBorder="1" applyAlignment="1">
      <alignment horizontal="center" vertical="center"/>
    </xf>
    <xf numFmtId="10" fontId="11" fillId="0" borderId="2" xfId="1" applyNumberFormat="1" applyFont="1" applyBorder="1" applyAlignment="1">
      <alignment horizontal="center" vertical="center"/>
    </xf>
    <xf numFmtId="10" fontId="10" fillId="0" borderId="2" xfId="1" applyNumberFormat="1" applyFont="1" applyBorder="1" applyAlignment="1">
      <alignment horizontal="center" vertical="center"/>
    </xf>
    <xf numFmtId="0" fontId="15" fillId="0" borderId="2" xfId="0" applyFont="1" applyBorder="1" applyAlignment="1">
      <alignment horizontal="left" vertical="center" wrapText="1"/>
    </xf>
    <xf numFmtId="0" fontId="15" fillId="0" borderId="2" xfId="0" applyFont="1" applyBorder="1" applyAlignment="1">
      <alignment horizontal="left" wrapText="1"/>
    </xf>
    <xf numFmtId="43" fontId="32" fillId="0" borderId="2" xfId="0" applyNumberFormat="1" applyFont="1" applyBorder="1"/>
    <xf numFmtId="43" fontId="15" fillId="0" borderId="2" xfId="0" applyNumberFormat="1" applyFont="1" applyBorder="1"/>
    <xf numFmtId="0" fontId="21" fillId="0" borderId="0" xfId="0" applyFont="1" applyAlignment="1">
      <alignment vertical="center" wrapText="1"/>
    </xf>
    <xf numFmtId="0" fontId="18" fillId="0" borderId="0" xfId="0" applyFont="1"/>
    <xf numFmtId="0" fontId="15" fillId="0" borderId="8" xfId="0" applyFont="1" applyBorder="1" applyAlignment="1">
      <alignment horizontal="center" vertical="center" wrapText="1"/>
    </xf>
    <xf numFmtId="0" fontId="15" fillId="0" borderId="2" xfId="0" applyFont="1" applyBorder="1" applyAlignment="1">
      <alignment horizontal="center" vertical="center"/>
    </xf>
    <xf numFmtId="0" fontId="15" fillId="0" borderId="8" xfId="0" applyFont="1" applyBorder="1" applyAlignment="1">
      <alignment horizontal="center" vertical="center"/>
    </xf>
    <xf numFmtId="165" fontId="15" fillId="0" borderId="8" xfId="0" applyNumberFormat="1" applyFont="1" applyBorder="1" applyAlignment="1">
      <alignment horizontal="right" vertical="center" wrapText="1"/>
    </xf>
    <xf numFmtId="165" fontId="15" fillId="0" borderId="2" xfId="4" applyNumberFormat="1" applyFont="1" applyBorder="1" applyAlignment="1">
      <alignment horizontal="right" vertical="center"/>
    </xf>
    <xf numFmtId="165" fontId="15" fillId="0" borderId="8" xfId="4" applyNumberFormat="1" applyFont="1" applyBorder="1" applyAlignment="1">
      <alignment horizontal="right" vertical="center"/>
    </xf>
    <xf numFmtId="165" fontId="15" fillId="5" borderId="2" xfId="4" applyNumberFormat="1" applyFont="1" applyFill="1" applyBorder="1" applyAlignment="1">
      <alignment horizontal="right" vertical="center"/>
    </xf>
    <xf numFmtId="165" fontId="15" fillId="0" borderId="6" xfId="0" applyNumberFormat="1" applyFont="1" applyBorder="1" applyAlignment="1">
      <alignment horizontal="right" vertical="center" wrapText="1"/>
    </xf>
    <xf numFmtId="165" fontId="15" fillId="0" borderId="6" xfId="4" applyNumberFormat="1" applyFont="1" applyBorder="1" applyAlignment="1">
      <alignment horizontal="right" vertical="center"/>
    </xf>
    <xf numFmtId="7" fontId="15" fillId="0" borderId="3" xfId="3" applyNumberFormat="1" applyFont="1" applyFill="1" applyBorder="1" applyAlignment="1">
      <alignment horizontal="right" vertical="center" wrapText="1"/>
    </xf>
    <xf numFmtId="0" fontId="10" fillId="5" borderId="2" xfId="6" applyFont="1" applyFill="1" applyBorder="1" applyAlignment="1">
      <alignment horizontal="center" vertical="center" wrapText="1"/>
    </xf>
    <xf numFmtId="0" fontId="10" fillId="5" borderId="2" xfId="7" applyFont="1" applyFill="1" applyBorder="1" applyAlignment="1">
      <alignment horizontal="center" vertical="center" wrapText="1"/>
    </xf>
    <xf numFmtId="0" fontId="15" fillId="5" borderId="2" xfId="0" applyFont="1" applyFill="1" applyBorder="1" applyAlignment="1">
      <alignment horizontal="center" vertical="center" wrapText="1"/>
    </xf>
    <xf numFmtId="0" fontId="40" fillId="5" borderId="2" xfId="0" applyFont="1" applyFill="1" applyBorder="1" applyAlignment="1">
      <alignment horizontal="center" vertical="center" wrapText="1"/>
    </xf>
    <xf numFmtId="14" fontId="10" fillId="5" borderId="2" xfId="7" applyNumberFormat="1" applyFont="1" applyFill="1" applyBorder="1" applyAlignment="1">
      <alignment horizontal="center" vertical="center" wrapText="1"/>
    </xf>
    <xf numFmtId="14" fontId="10" fillId="5" borderId="2" xfId="6" applyNumberFormat="1" applyFont="1" applyFill="1" applyBorder="1" applyAlignment="1">
      <alignment horizontal="center" vertical="center" wrapText="1"/>
    </xf>
    <xf numFmtId="9" fontId="15" fillId="5" borderId="2" xfId="1" applyFont="1" applyFill="1" applyBorder="1" applyAlignment="1">
      <alignment horizontal="center" vertical="center" wrapText="1"/>
    </xf>
    <xf numFmtId="0" fontId="33" fillId="5" borderId="2" xfId="7" applyFont="1" applyFill="1" applyBorder="1" applyAlignment="1">
      <alignment horizontal="center" vertical="center" wrapText="1"/>
    </xf>
    <xf numFmtId="0" fontId="3" fillId="6" borderId="6" xfId="2" applyFill="1" applyBorder="1" applyAlignment="1">
      <alignment vertical="center"/>
    </xf>
    <xf numFmtId="0" fontId="3" fillId="6" borderId="7" xfId="2" applyFill="1" applyBorder="1" applyAlignment="1">
      <alignment vertical="center"/>
    </xf>
    <xf numFmtId="0" fontId="3" fillId="6" borderId="9" xfId="2" applyFill="1" applyBorder="1" applyAlignment="1">
      <alignment vertical="center"/>
    </xf>
    <xf numFmtId="0" fontId="3" fillId="6" borderId="11" xfId="2" applyFill="1" applyBorder="1" applyAlignment="1">
      <alignment vertical="center"/>
    </xf>
    <xf numFmtId="0" fontId="3" fillId="6" borderId="14" xfId="2" applyFill="1" applyBorder="1" applyAlignment="1">
      <alignment vertical="center"/>
    </xf>
    <xf numFmtId="0" fontId="3" fillId="6" borderId="12" xfId="2" applyFill="1" applyBorder="1" applyAlignment="1">
      <alignment vertical="center"/>
    </xf>
    <xf numFmtId="0" fontId="15" fillId="0" borderId="7" xfId="0" applyFont="1" applyBorder="1" applyAlignment="1">
      <alignment horizontal="center" vertical="center" wrapText="1"/>
    </xf>
    <xf numFmtId="0" fontId="15" fillId="0" borderId="0" xfId="0" applyFont="1" applyAlignment="1">
      <alignment horizontal="center" vertical="center" wrapText="1"/>
    </xf>
    <xf numFmtId="10" fontId="42" fillId="0" borderId="7" xfId="0" applyNumberFormat="1" applyFont="1" applyBorder="1" applyAlignment="1">
      <alignment horizontal="center" vertical="center"/>
    </xf>
    <xf numFmtId="10" fontId="42" fillId="0" borderId="0" xfId="0" applyNumberFormat="1" applyFont="1" applyAlignment="1">
      <alignment horizontal="center" vertical="center"/>
    </xf>
    <xf numFmtId="0" fontId="15" fillId="0" borderId="7" xfId="0" applyFont="1" applyBorder="1" applyAlignment="1">
      <alignment horizontal="left" vertical="top" wrapText="1"/>
    </xf>
    <xf numFmtId="0" fontId="15" fillId="0" borderId="0" xfId="0" applyFont="1" applyAlignment="1">
      <alignment horizontal="left" vertical="top" wrapText="1"/>
    </xf>
    <xf numFmtId="0" fontId="15" fillId="5" borderId="2" xfId="0" applyFont="1" applyFill="1" applyBorder="1" applyAlignment="1">
      <alignment horizontal="center" vertical="center" wrapText="1"/>
    </xf>
    <xf numFmtId="0" fontId="10" fillId="6" borderId="4" xfId="6" applyFont="1" applyFill="1" applyBorder="1" applyAlignment="1">
      <alignment horizontal="center" vertical="center" wrapText="1"/>
    </xf>
    <xf numFmtId="0" fontId="10" fillId="6" borderId="5" xfId="6" applyFont="1" applyFill="1" applyBorder="1" applyAlignment="1">
      <alignment horizontal="center" vertical="center" wrapText="1"/>
    </xf>
    <xf numFmtId="0" fontId="12" fillId="2" borderId="10"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5" fillId="0" borderId="0" xfId="0" applyFont="1" applyAlignment="1">
      <alignment horizontal="center"/>
    </xf>
    <xf numFmtId="0" fontId="3" fillId="6" borderId="2" xfId="2" applyFill="1" applyBorder="1" applyAlignment="1">
      <alignment horizontal="center"/>
    </xf>
    <xf numFmtId="0" fontId="18" fillId="6" borderId="2" xfId="0" applyFont="1" applyFill="1" applyBorder="1" applyAlignment="1">
      <alignment horizontal="center"/>
    </xf>
    <xf numFmtId="0" fontId="3" fillId="6" borderId="3" xfId="2" applyFill="1" applyBorder="1" applyAlignment="1">
      <alignment horizontal="center" vertical="center" wrapText="1"/>
    </xf>
    <xf numFmtId="0" fontId="3" fillId="6" borderId="4" xfId="2" applyFill="1" applyBorder="1" applyAlignment="1">
      <alignment horizontal="center" vertical="center" wrapText="1"/>
    </xf>
    <xf numFmtId="0" fontId="3" fillId="6" borderId="5" xfId="2" applyFill="1" applyBorder="1" applyAlignment="1">
      <alignment horizontal="center" vertical="center" wrapText="1"/>
    </xf>
    <xf numFmtId="0" fontId="15" fillId="0" borderId="3" xfId="5" applyFont="1" applyBorder="1" applyAlignment="1">
      <alignment horizontal="center" vertical="center" wrapText="1"/>
    </xf>
    <xf numFmtId="0" fontId="15" fillId="0" borderId="4" xfId="5" applyFont="1" applyBorder="1" applyAlignment="1">
      <alignment horizontal="center" vertical="center" wrapText="1"/>
    </xf>
    <xf numFmtId="0" fontId="15" fillId="0" borderId="5" xfId="5" applyFont="1" applyBorder="1" applyAlignment="1">
      <alignment horizontal="center" vertical="center" wrapText="1"/>
    </xf>
    <xf numFmtId="0" fontId="21" fillId="0" borderId="2" xfId="0" applyFont="1" applyBorder="1" applyAlignment="1">
      <alignment horizontal="left" vertical="center" wrapText="1"/>
    </xf>
    <xf numFmtId="0" fontId="3" fillId="0" borderId="2" xfId="2" applyBorder="1" applyAlignment="1">
      <alignment horizontal="center"/>
    </xf>
    <xf numFmtId="0" fontId="18" fillId="0" borderId="2" xfId="0" applyFont="1" applyBorder="1" applyAlignment="1">
      <alignment horizontal="center"/>
    </xf>
    <xf numFmtId="0" fontId="5" fillId="0" borderId="1" xfId="0" applyFont="1" applyBorder="1" applyAlignment="1">
      <alignment horizontal="center"/>
    </xf>
    <xf numFmtId="0" fontId="20" fillId="2" borderId="2" xfId="0" applyFont="1" applyFill="1" applyBorder="1" applyAlignment="1">
      <alignment horizontal="center" vertical="center" wrapText="1"/>
    </xf>
    <xf numFmtId="0" fontId="18" fillId="0" borderId="3" xfId="0" applyFont="1" applyBorder="1" applyAlignment="1">
      <alignment horizontal="center"/>
    </xf>
    <xf numFmtId="0" fontId="18" fillId="0" borderId="4" xfId="0" applyFont="1" applyBorder="1" applyAlignment="1">
      <alignment horizontal="center"/>
    </xf>
    <xf numFmtId="0" fontId="18" fillId="0" borderId="5" xfId="0" applyFont="1" applyBorder="1" applyAlignment="1">
      <alignment horizontal="center"/>
    </xf>
    <xf numFmtId="0" fontId="8" fillId="0" borderId="0" xfId="0" applyFont="1" applyAlignment="1">
      <alignment horizontal="center" vertical="center"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2" xfId="0" applyFont="1" applyBorder="1" applyAlignment="1">
      <alignment horizontal="left" vertical="center" wrapText="1"/>
    </xf>
    <xf numFmtId="0" fontId="3" fillId="6" borderId="3" xfId="2" applyFill="1" applyBorder="1" applyAlignment="1">
      <alignment horizontal="left" vertical="center" wrapText="1"/>
    </xf>
    <xf numFmtId="0" fontId="13" fillId="6" borderId="5" xfId="0" applyFont="1" applyFill="1" applyBorder="1" applyAlignment="1">
      <alignment horizontal="left" vertical="center" wrapText="1"/>
    </xf>
    <xf numFmtId="9" fontId="13" fillId="0" borderId="6" xfId="0" applyNumberFormat="1" applyFont="1" applyBorder="1" applyAlignment="1">
      <alignment horizontal="center" vertical="center" wrapText="1"/>
    </xf>
    <xf numFmtId="9" fontId="13" fillId="0" borderId="9" xfId="0" applyNumberFormat="1" applyFont="1" applyBorder="1" applyAlignment="1">
      <alignment horizontal="center" vertical="center" wrapText="1"/>
    </xf>
    <xf numFmtId="9" fontId="13" fillId="0" borderId="11" xfId="0" applyNumberFormat="1" applyFont="1" applyBorder="1" applyAlignment="1">
      <alignment horizontal="center" vertical="center" wrapText="1"/>
    </xf>
    <xf numFmtId="9" fontId="13" fillId="0" borderId="12" xfId="0" applyNumberFormat="1" applyFont="1" applyBorder="1" applyAlignment="1">
      <alignment horizontal="center"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3" fillId="0" borderId="9" xfId="0" applyFont="1" applyBorder="1" applyAlignment="1">
      <alignment horizontal="left" vertical="center" wrapText="1"/>
    </xf>
    <xf numFmtId="0" fontId="13" fillId="0" borderId="11" xfId="0" applyFont="1" applyBorder="1" applyAlignment="1">
      <alignment horizontal="left" vertical="center" wrapText="1"/>
    </xf>
    <xf numFmtId="0" fontId="13" fillId="0" borderId="14" xfId="0" applyFont="1" applyBorder="1" applyAlignment="1">
      <alignment horizontal="left" vertical="center" wrapText="1"/>
    </xf>
    <xf numFmtId="0" fontId="13" fillId="0" borderId="12" xfId="0" applyFont="1" applyBorder="1" applyAlignment="1">
      <alignment horizontal="left" vertical="center" wrapText="1"/>
    </xf>
    <xf numFmtId="0" fontId="13" fillId="6" borderId="6" xfId="0" applyFont="1" applyFill="1" applyBorder="1" applyAlignment="1">
      <alignment horizontal="left" vertical="center" wrapText="1"/>
    </xf>
    <xf numFmtId="0" fontId="13" fillId="6" borderId="9" xfId="0" applyFont="1" applyFill="1" applyBorder="1" applyAlignment="1">
      <alignment horizontal="left" vertical="center" wrapText="1"/>
    </xf>
    <xf numFmtId="0" fontId="13" fillId="6" borderId="11" xfId="0" applyFont="1" applyFill="1" applyBorder="1" applyAlignment="1">
      <alignment horizontal="left" vertical="center" wrapText="1"/>
    </xf>
    <xf numFmtId="0" fontId="13" fillId="6" borderId="12" xfId="0" applyFont="1" applyFill="1" applyBorder="1" applyAlignment="1">
      <alignment horizontal="left" vertical="center" wrapText="1"/>
    </xf>
    <xf numFmtId="9" fontId="13" fillId="0" borderId="2" xfId="0" applyNumberFormat="1" applyFont="1" applyBorder="1" applyAlignment="1">
      <alignment horizontal="center" vertical="center" wrapText="1"/>
    </xf>
    <xf numFmtId="0" fontId="13" fillId="0" borderId="2" xfId="0" applyFont="1" applyBorder="1" applyAlignment="1">
      <alignment horizontal="center" vertical="center" wrapText="1"/>
    </xf>
    <xf numFmtId="0" fontId="13" fillId="0" borderId="2" xfId="0" applyFont="1" applyBorder="1" applyAlignment="1">
      <alignment horizontal="center" vertical="top" wrapText="1"/>
    </xf>
    <xf numFmtId="0" fontId="13" fillId="0" borderId="2" xfId="0" applyFont="1" applyBorder="1" applyAlignment="1">
      <alignment horizontal="center" vertical="top"/>
    </xf>
    <xf numFmtId="0" fontId="20" fillId="2" borderId="11"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0" xfId="0" applyFont="1" applyBorder="1" applyAlignment="1">
      <alignment horizontal="center" vertical="center" wrapText="1"/>
    </xf>
    <xf numFmtId="0" fontId="18" fillId="0" borderId="2" xfId="0" applyFont="1" applyBorder="1" applyAlignment="1">
      <alignment horizontal="justify" vertical="top" wrapText="1"/>
    </xf>
    <xf numFmtId="0" fontId="17" fillId="0" borderId="2" xfId="0" applyFont="1" applyBorder="1" applyAlignment="1">
      <alignment horizontal="center" vertical="top" wrapText="1"/>
    </xf>
    <xf numFmtId="0" fontId="25" fillId="2" borderId="2" xfId="0" applyFont="1" applyFill="1" applyBorder="1" applyAlignment="1">
      <alignment horizontal="center" vertical="top" wrapText="1"/>
    </xf>
    <xf numFmtId="0" fontId="25" fillId="2" borderId="2" xfId="0" applyFont="1" applyFill="1" applyBorder="1" applyAlignment="1">
      <alignment horizontal="center" vertical="center"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3" fillId="6" borderId="6" xfId="2" applyFill="1" applyBorder="1" applyAlignment="1">
      <alignment horizontal="center" vertical="center"/>
    </xf>
    <xf numFmtId="0" fontId="18" fillId="6" borderId="7" xfId="0" applyFont="1" applyFill="1" applyBorder="1" applyAlignment="1">
      <alignment horizontal="center" vertical="center"/>
    </xf>
    <xf numFmtId="0" fontId="18" fillId="6" borderId="9" xfId="0" applyFont="1" applyFill="1" applyBorder="1" applyAlignment="1">
      <alignment horizontal="center" vertical="center"/>
    </xf>
    <xf numFmtId="0" fontId="18" fillId="6" borderId="11" xfId="0" applyFont="1" applyFill="1" applyBorder="1" applyAlignment="1">
      <alignment horizontal="center" vertical="center"/>
    </xf>
    <xf numFmtId="0" fontId="18" fillId="6" borderId="14" xfId="0" applyFont="1" applyFill="1" applyBorder="1" applyAlignment="1">
      <alignment horizontal="center" vertical="center"/>
    </xf>
    <xf numFmtId="0" fontId="18" fillId="6" borderId="12" xfId="0" applyFont="1" applyFill="1" applyBorder="1" applyAlignment="1">
      <alignment horizontal="center" vertical="center"/>
    </xf>
    <xf numFmtId="0" fontId="10" fillId="0" borderId="6"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8" fillId="0" borderId="2" xfId="0" applyFont="1" applyBorder="1" applyAlignment="1">
      <alignment horizontal="justify" vertical="center" wrapText="1"/>
    </xf>
    <xf numFmtId="0" fontId="15" fillId="0" borderId="2" xfId="0" applyFont="1" applyBorder="1" applyAlignment="1">
      <alignment horizontal="left" vertical="center" wrapText="1"/>
    </xf>
    <xf numFmtId="0" fontId="3" fillId="6" borderId="2" xfId="2" applyFill="1" applyBorder="1" applyAlignment="1">
      <alignment horizontal="center" vertical="center"/>
    </xf>
    <xf numFmtId="0" fontId="35" fillId="6" borderId="2" xfId="0" applyFont="1" applyFill="1" applyBorder="1" applyAlignment="1">
      <alignment horizontal="center" vertical="center"/>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18" fillId="0" borderId="2"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0" xfId="0" applyFont="1" applyBorder="1" applyAlignment="1">
      <alignment horizontal="center" vertical="center" wrapText="1"/>
    </xf>
    <xf numFmtId="0" fontId="20" fillId="2" borderId="5" xfId="0" applyFont="1" applyFill="1" applyBorder="1" applyAlignment="1">
      <alignment horizontal="center"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15" fillId="0" borderId="2" xfId="0" applyFont="1" applyBorder="1" applyAlignment="1">
      <alignment horizontal="center" vertical="center" wrapText="1"/>
    </xf>
    <xf numFmtId="0" fontId="3" fillId="6" borderId="3" xfId="2" applyFill="1" applyBorder="1" applyAlignment="1">
      <alignment horizontal="center" vertical="center"/>
    </xf>
    <xf numFmtId="0" fontId="10" fillId="6" borderId="4" xfId="0" applyFont="1" applyFill="1" applyBorder="1" applyAlignment="1">
      <alignment horizontal="center" vertical="center"/>
    </xf>
    <xf numFmtId="0" fontId="10" fillId="6" borderId="5" xfId="0" applyFont="1" applyFill="1" applyBorder="1" applyAlignment="1">
      <alignment horizontal="center" vertical="center"/>
    </xf>
    <xf numFmtId="0" fontId="34" fillId="0" borderId="2" xfId="0" applyFont="1" applyBorder="1" applyAlignment="1">
      <alignment horizontal="center" vertical="center" wrapText="1"/>
    </xf>
    <xf numFmtId="43" fontId="33" fillId="0" borderId="3" xfId="0" applyNumberFormat="1" applyFont="1" applyBorder="1" applyAlignment="1">
      <alignment horizontal="center" vertical="center" wrapText="1"/>
    </xf>
    <xf numFmtId="43" fontId="33" fillId="0" borderId="5" xfId="0" applyNumberFormat="1" applyFont="1" applyBorder="1" applyAlignment="1">
      <alignment horizontal="center" vertical="center" wrapText="1"/>
    </xf>
    <xf numFmtId="43" fontId="33" fillId="0" borderId="4" xfId="0" applyNumberFormat="1" applyFont="1" applyBorder="1" applyAlignment="1">
      <alignment horizontal="center" vertical="center" wrapText="1"/>
    </xf>
    <xf numFmtId="0" fontId="32" fillId="0" borderId="2" xfId="0" applyFont="1" applyBorder="1" applyAlignment="1">
      <alignment horizontal="center" vertical="center" wrapText="1"/>
    </xf>
    <xf numFmtId="0" fontId="32" fillId="0" borderId="2" xfId="0" applyFont="1" applyBorder="1" applyAlignment="1">
      <alignment horizontal="left"/>
    </xf>
    <xf numFmtId="0" fontId="15" fillId="0" borderId="2" xfId="0" applyFont="1" applyBorder="1" applyAlignment="1">
      <alignment horizontal="left" wrapText="1"/>
    </xf>
    <xf numFmtId="0" fontId="3" fillId="6" borderId="6" xfId="2" applyFill="1" applyBorder="1" applyAlignment="1">
      <alignment horizontal="center" vertical="center" wrapText="1"/>
    </xf>
    <xf numFmtId="0" fontId="37" fillId="6" borderId="7" xfId="2" applyFont="1" applyFill="1" applyBorder="1" applyAlignment="1">
      <alignment horizontal="center" vertical="center" wrapText="1"/>
    </xf>
    <xf numFmtId="0" fontId="37" fillId="6" borderId="9" xfId="2" applyFont="1" applyFill="1" applyBorder="1" applyAlignment="1">
      <alignment horizontal="center" vertical="center" wrapText="1"/>
    </xf>
    <xf numFmtId="0" fontId="37" fillId="6" borderId="1" xfId="2" applyFont="1" applyFill="1" applyBorder="1" applyAlignment="1">
      <alignment horizontal="center" vertical="center" wrapText="1"/>
    </xf>
    <xf numFmtId="0" fontId="37" fillId="6" borderId="0" xfId="2" applyFont="1" applyFill="1" applyBorder="1" applyAlignment="1">
      <alignment horizontal="center" vertical="center" wrapText="1"/>
    </xf>
    <xf numFmtId="0" fontId="37" fillId="6" borderId="15" xfId="2" applyFont="1" applyFill="1" applyBorder="1" applyAlignment="1">
      <alignment horizontal="center" vertical="center" wrapText="1"/>
    </xf>
    <xf numFmtId="0" fontId="37" fillId="6" borderId="11" xfId="2" applyFont="1" applyFill="1" applyBorder="1" applyAlignment="1">
      <alignment horizontal="center" vertical="center" wrapText="1"/>
    </xf>
    <xf numFmtId="0" fontId="37" fillId="6" borderId="14" xfId="2" applyFont="1" applyFill="1" applyBorder="1" applyAlignment="1">
      <alignment horizontal="center" vertical="center" wrapText="1"/>
    </xf>
    <xf numFmtId="0" fontId="37" fillId="6" borderId="12" xfId="2" applyFont="1" applyFill="1" applyBorder="1" applyAlignment="1">
      <alignment horizontal="center" vertical="center" wrapText="1"/>
    </xf>
    <xf numFmtId="0" fontId="15" fillId="0" borderId="2" xfId="0" applyFont="1" applyBorder="1" applyAlignment="1">
      <alignment horizontal="left"/>
    </xf>
    <xf numFmtId="4" fontId="10" fillId="0" borderId="2" xfId="0" applyNumberFormat="1" applyFont="1" applyBorder="1" applyAlignment="1">
      <alignment horizontal="center" vertical="center" wrapText="1"/>
    </xf>
    <xf numFmtId="4" fontId="10" fillId="0" borderId="3" xfId="0" applyNumberFormat="1" applyFont="1" applyBorder="1" applyAlignment="1">
      <alignment horizontal="center" vertical="center"/>
    </xf>
    <xf numFmtId="4" fontId="10" fillId="0" borderId="4" xfId="0" applyNumberFormat="1" applyFont="1" applyBorder="1" applyAlignment="1">
      <alignment horizontal="center" vertical="center"/>
    </xf>
    <xf numFmtId="4" fontId="10" fillId="0" borderId="5" xfId="0" applyNumberFormat="1" applyFont="1" applyBorder="1" applyAlignment="1">
      <alignment horizontal="center" vertical="center"/>
    </xf>
    <xf numFmtId="0" fontId="3" fillId="6" borderId="2" xfId="2" applyFill="1" applyBorder="1" applyAlignment="1">
      <alignment horizontal="left" vertical="center" wrapText="1"/>
    </xf>
    <xf numFmtId="0" fontId="10" fillId="6" borderId="2" xfId="0" applyFont="1" applyFill="1" applyBorder="1" applyAlignment="1">
      <alignment horizontal="left" vertical="center"/>
    </xf>
    <xf numFmtId="0" fontId="18" fillId="0" borderId="0" xfId="0" applyFont="1" applyAlignment="1">
      <alignment horizontal="center" vertical="top" wrapText="1"/>
    </xf>
    <xf numFmtId="0" fontId="18" fillId="0" borderId="0" xfId="0" applyFont="1" applyAlignment="1">
      <alignment horizontal="center"/>
    </xf>
    <xf numFmtId="0" fontId="12" fillId="2" borderId="2" xfId="0" applyFont="1" applyFill="1" applyBorder="1" applyAlignment="1">
      <alignment horizontal="center" vertical="top" wrapText="1"/>
    </xf>
    <xf numFmtId="0" fontId="43" fillId="0" borderId="6" xfId="0" applyFont="1" applyBorder="1" applyAlignment="1">
      <alignment horizontal="left" vertical="center" wrapText="1"/>
    </xf>
    <xf numFmtId="0" fontId="43" fillId="0" borderId="7" xfId="0" applyFont="1" applyBorder="1" applyAlignment="1">
      <alignment horizontal="left" vertical="center" wrapText="1"/>
    </xf>
    <xf numFmtId="0" fontId="43" fillId="0" borderId="9" xfId="0" applyFont="1" applyBorder="1" applyAlignment="1">
      <alignment horizontal="left" vertical="center" wrapText="1"/>
    </xf>
    <xf numFmtId="0" fontId="43" fillId="0" borderId="3" xfId="0" applyFont="1" applyBorder="1" applyAlignment="1">
      <alignment horizontal="left" vertical="center" wrapText="1"/>
    </xf>
    <xf numFmtId="0" fontId="43" fillId="0" borderId="4" xfId="0" applyFont="1" applyBorder="1" applyAlignment="1">
      <alignment horizontal="left" vertical="center" wrapText="1"/>
    </xf>
    <xf numFmtId="0" fontId="43" fillId="0" borderId="5" xfId="0" applyFont="1" applyBorder="1" applyAlignment="1">
      <alignment horizontal="left"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9" fontId="10" fillId="0" borderId="6" xfId="0" applyNumberFormat="1" applyFont="1" applyBorder="1" applyAlignment="1">
      <alignment horizontal="center" vertical="center" wrapText="1"/>
    </xf>
    <xf numFmtId="9" fontId="10" fillId="0" borderId="9" xfId="0" applyNumberFormat="1" applyFont="1" applyBorder="1" applyAlignment="1">
      <alignment horizontal="center" vertical="center" wrapText="1"/>
    </xf>
    <xf numFmtId="9" fontId="10" fillId="0" borderId="3" xfId="0" applyNumberFormat="1" applyFont="1" applyBorder="1" applyAlignment="1">
      <alignment horizontal="center" vertical="center" wrapText="1"/>
    </xf>
    <xf numFmtId="9" fontId="10" fillId="0" borderId="5" xfId="0" applyNumberFormat="1" applyFont="1" applyBorder="1" applyAlignment="1">
      <alignment horizontal="center" vertical="center" wrapText="1"/>
    </xf>
    <xf numFmtId="0" fontId="11" fillId="5" borderId="0" xfId="0" applyFont="1" applyFill="1" applyAlignment="1">
      <alignment horizontal="left" vertical="center"/>
    </xf>
    <xf numFmtId="0" fontId="11" fillId="0" borderId="0" xfId="0" applyFont="1" applyAlignment="1">
      <alignment horizontal="left" vertical="center"/>
    </xf>
    <xf numFmtId="0" fontId="17" fillId="0" borderId="0" xfId="0" applyFont="1" applyAlignment="1">
      <alignment horizontal="center" vertical="top" wrapText="1"/>
    </xf>
    <xf numFmtId="0" fontId="15" fillId="0" borderId="3" xfId="0" applyFont="1" applyBorder="1" applyAlignment="1">
      <alignment horizontal="left" vertical="center" wrapText="1"/>
    </xf>
    <xf numFmtId="0" fontId="15" fillId="0" borderId="5" xfId="0" applyFont="1" applyBorder="1" applyAlignment="1">
      <alignment horizontal="left" vertical="center" wrapText="1"/>
    </xf>
    <xf numFmtId="0" fontId="30" fillId="3" borderId="2"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3" xfId="0" applyFont="1" applyFill="1" applyBorder="1" applyAlignment="1">
      <alignment horizontal="center" vertical="center"/>
    </xf>
    <xf numFmtId="0" fontId="12" fillId="2" borderId="5" xfId="0" applyFont="1" applyFill="1" applyBorder="1" applyAlignment="1">
      <alignment horizontal="center" vertical="center"/>
    </xf>
    <xf numFmtId="0" fontId="14" fillId="2" borderId="6"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30" fillId="0" borderId="2" xfId="0" applyFont="1" applyBorder="1" applyAlignment="1">
      <alignment horizontal="center" vertical="center" wrapText="1"/>
    </xf>
    <xf numFmtId="0" fontId="30" fillId="0" borderId="2" xfId="0" applyFont="1" applyBorder="1" applyAlignment="1">
      <alignment horizontal="center" vertical="center"/>
    </xf>
    <xf numFmtId="0" fontId="30" fillId="3" borderId="3" xfId="0" applyFont="1" applyFill="1" applyBorder="1" applyAlignment="1">
      <alignment horizontal="center" vertical="center"/>
    </xf>
    <xf numFmtId="0" fontId="30" fillId="3" borderId="4" xfId="0" applyFont="1" applyFill="1" applyBorder="1" applyAlignment="1">
      <alignment horizontal="center" vertical="center"/>
    </xf>
    <xf numFmtId="0" fontId="30" fillId="3" borderId="5" xfId="0" applyFont="1" applyFill="1" applyBorder="1" applyAlignment="1">
      <alignment horizontal="center" vertical="center"/>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12" fillId="2" borderId="4"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0" xfId="0" applyFont="1" applyFill="1" applyAlignment="1">
      <alignment horizontal="center" vertical="center"/>
    </xf>
    <xf numFmtId="0" fontId="4" fillId="0" borderId="0" xfId="0" applyFont="1" applyAlignment="1">
      <alignment horizontal="center" vertical="center"/>
    </xf>
    <xf numFmtId="0" fontId="7" fillId="2" borderId="1" xfId="0" applyFont="1" applyFill="1" applyBorder="1" applyAlignment="1">
      <alignment horizontal="center" vertical="center" wrapText="1"/>
    </xf>
    <xf numFmtId="0" fontId="7" fillId="2" borderId="0" xfId="0" applyFont="1" applyFill="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5" xfId="0" applyFont="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3" fillId="6" borderId="2" xfId="2" applyFill="1" applyBorder="1" applyAlignment="1">
      <alignment horizontal="center" vertical="center" wrapText="1"/>
    </xf>
    <xf numFmtId="0" fontId="31" fillId="6" borderId="2" xfId="0" applyFont="1" applyFill="1" applyBorder="1" applyAlignment="1">
      <alignment horizontal="center" vertical="center" wrapText="1"/>
    </xf>
    <xf numFmtId="49" fontId="30" fillId="0" borderId="2" xfId="0" applyNumberFormat="1" applyFont="1" applyBorder="1" applyAlignment="1">
      <alignment horizontal="center" vertical="center" wrapText="1"/>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13" fillId="6" borderId="3" xfId="0" applyFont="1" applyFill="1" applyBorder="1" applyAlignment="1">
      <alignment horizontal="left" vertical="center" wrapText="1"/>
    </xf>
    <xf numFmtId="0" fontId="15" fillId="0" borderId="6" xfId="0" applyFont="1" applyBorder="1" applyAlignment="1">
      <alignment horizontal="left" vertical="top" wrapText="1"/>
    </xf>
    <xf numFmtId="0" fontId="15" fillId="0" borderId="9" xfId="0" applyFont="1" applyBorder="1" applyAlignment="1">
      <alignment horizontal="left" vertical="top" wrapText="1"/>
    </xf>
    <xf numFmtId="0" fontId="15" fillId="0" borderId="11" xfId="0" applyFont="1" applyBorder="1" applyAlignment="1">
      <alignment horizontal="left" vertical="top" wrapText="1"/>
    </xf>
    <xf numFmtId="0" fontId="15" fillId="0" borderId="14" xfId="0" applyFont="1" applyBorder="1" applyAlignment="1">
      <alignment horizontal="left" vertical="top" wrapText="1"/>
    </xf>
    <xf numFmtId="0" fontId="15" fillId="0" borderId="12" xfId="0" applyFont="1" applyBorder="1" applyAlignment="1">
      <alignment horizontal="left" vertical="top" wrapText="1"/>
    </xf>
    <xf numFmtId="0" fontId="15" fillId="0" borderId="4" xfId="0" applyFont="1" applyBorder="1" applyAlignment="1">
      <alignment horizontal="left" vertical="center" wrapText="1"/>
    </xf>
    <xf numFmtId="0" fontId="15" fillId="0" borderId="3" xfId="0" quotePrefix="1" applyFont="1" applyBorder="1" applyAlignment="1">
      <alignment horizontal="center" vertical="center"/>
    </xf>
    <xf numFmtId="0" fontId="15" fillId="0" borderId="4" xfId="0" quotePrefix="1" applyFont="1" applyBorder="1" applyAlignment="1">
      <alignment horizontal="center" vertical="center"/>
    </xf>
    <xf numFmtId="0" fontId="15" fillId="0" borderId="5" xfId="0" quotePrefix="1" applyFont="1" applyBorder="1" applyAlignment="1">
      <alignment horizontal="center" vertical="center"/>
    </xf>
    <xf numFmtId="0" fontId="3" fillId="6" borderId="3" xfId="2" quotePrefix="1" applyFill="1" applyBorder="1" applyAlignment="1">
      <alignment horizontal="left" vertical="center" wrapText="1"/>
    </xf>
    <xf numFmtId="0" fontId="15" fillId="6" borderId="4" xfId="0" quotePrefix="1" applyFont="1" applyFill="1" applyBorder="1" applyAlignment="1">
      <alignment horizontal="left" vertical="center" wrapText="1"/>
    </xf>
    <xf numFmtId="0" fontId="15" fillId="6" borderId="5" xfId="0" quotePrefix="1" applyFont="1" applyFill="1" applyBorder="1" applyAlignment="1">
      <alignment horizontal="left" vertical="center" wrapText="1"/>
    </xf>
    <xf numFmtId="0" fontId="9" fillId="0" borderId="2" xfId="0" applyFont="1" applyBorder="1" applyAlignment="1">
      <alignment horizontal="center" vertical="center" wrapText="1"/>
    </xf>
  </cellXfs>
  <cellStyles count="8">
    <cellStyle name="Hipervínculo" xfId="2" builtinId="8"/>
    <cellStyle name="Millares" xfId="3" builtinId="3"/>
    <cellStyle name="Moneda" xfId="4" builtinId="4"/>
    <cellStyle name="Normal" xfId="0" builtinId="0"/>
    <cellStyle name="Normal 2" xfId="5" xr:uid="{E8E9D70B-BC3E-4CE1-8001-595BEA0A9D53}"/>
    <cellStyle name="Normal 2 2" xfId="7" xr:uid="{266F8F2C-813D-49F9-81E4-6C438166592F}"/>
    <cellStyle name="Normal 2 2 2" xfId="6" xr:uid="{A2E2EDA6-CFD2-479E-A195-C08021EB5474}"/>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pasajeros.quito.gob.ec/?page_id=14300" TargetMode="External"/><Relationship Id="rId21" Type="http://schemas.openxmlformats.org/officeDocument/2006/relationships/hyperlink" Target="https://pasajeros.quito.gob.ec/?page_id=14270" TargetMode="External"/><Relationship Id="rId42" Type="http://schemas.openxmlformats.org/officeDocument/2006/relationships/hyperlink" Target="https://pasajeros.quito.gob.ec/?page_id=14442" TargetMode="External"/><Relationship Id="rId47" Type="http://schemas.openxmlformats.org/officeDocument/2006/relationships/hyperlink" Target="https://pasajeros.quito.gob.ec/?page_id=14467" TargetMode="External"/><Relationship Id="rId63" Type="http://schemas.openxmlformats.org/officeDocument/2006/relationships/hyperlink" Target="https://pasajeros.quito.gob.ec/?page_id=14547" TargetMode="External"/><Relationship Id="rId68" Type="http://schemas.openxmlformats.org/officeDocument/2006/relationships/hyperlink" Target="https://pasajeros.quito.gob.ec/?page_id=14572" TargetMode="External"/><Relationship Id="rId2" Type="http://schemas.openxmlformats.org/officeDocument/2006/relationships/hyperlink" Target="https://pasajeros.quito.gob.ec/?page_id=8433" TargetMode="External"/><Relationship Id="rId16" Type="http://schemas.openxmlformats.org/officeDocument/2006/relationships/hyperlink" Target="https://pasajeros.quito.gob.ec/wp-content/uploads/2026/04/6.Inf_.Capac_Segur.pdf" TargetMode="External"/><Relationship Id="rId29" Type="http://schemas.openxmlformats.org/officeDocument/2006/relationships/hyperlink" Target="https://pasajeros.quito.gob.ec/?page_id=14321" TargetMode="External"/><Relationship Id="rId11" Type="http://schemas.openxmlformats.org/officeDocument/2006/relationships/hyperlink" Target="https://pasajeros.quito.gob.ec/wp-content/uploads/2026/04/1.-MedidasSeguri.pdf" TargetMode="External"/><Relationship Id="rId24" Type="http://schemas.openxmlformats.org/officeDocument/2006/relationships/hyperlink" Target="https://pasajeros.quito.gob.ec/?page_id=14287" TargetMode="External"/><Relationship Id="rId32" Type="http://schemas.openxmlformats.org/officeDocument/2006/relationships/hyperlink" Target="https://pasajeros.quito.gob.ec/wp-content/uploads/2026/04/2-Cotizacion-signed-signed.pdf" TargetMode="External"/><Relationship Id="rId37" Type="http://schemas.openxmlformats.org/officeDocument/2006/relationships/hyperlink" Target="https://pasajeros.quito.gob.ec/wp-content/uploads/2026/04/7-Licitacion-Seguros-signed-signed.pdf" TargetMode="External"/><Relationship Id="rId40" Type="http://schemas.openxmlformats.org/officeDocument/2006/relationships/hyperlink" Target="https://pasajeros.quito.gob.ec/?page_id=14426" TargetMode="External"/><Relationship Id="rId45" Type="http://schemas.openxmlformats.org/officeDocument/2006/relationships/hyperlink" Target="https://pasajeros.quito.gob.ec/?page_id=14457" TargetMode="External"/><Relationship Id="rId53" Type="http://schemas.openxmlformats.org/officeDocument/2006/relationships/hyperlink" Target="https://pasajeros.quito.gob.ec/?page_id=14497" TargetMode="External"/><Relationship Id="rId58" Type="http://schemas.openxmlformats.org/officeDocument/2006/relationships/hyperlink" Target="https://pasajeros.quito.gob.ec/?page_id=14522" TargetMode="External"/><Relationship Id="rId66" Type="http://schemas.openxmlformats.org/officeDocument/2006/relationships/hyperlink" Target="https://pasajeros.quito.gob.ec/?page_id=14562" TargetMode="External"/><Relationship Id="rId74" Type="http://schemas.openxmlformats.org/officeDocument/2006/relationships/hyperlink" Target="https://pasajeros.quito.gob.ec/?page_id=14603" TargetMode="External"/><Relationship Id="rId5" Type="http://schemas.openxmlformats.org/officeDocument/2006/relationships/hyperlink" Target="https://pasajeros.quito.gob.ec/wp-content/uploads/2026/04/RUC-EPMTPQ-2026.pdf" TargetMode="External"/><Relationship Id="rId61" Type="http://schemas.openxmlformats.org/officeDocument/2006/relationships/hyperlink" Target="https://pasajeros.quito.gob.ec/?page_id=14537" TargetMode="External"/><Relationship Id="rId19" Type="http://schemas.openxmlformats.org/officeDocument/2006/relationships/hyperlink" Target="https://pasajeros.quito.gob.ec/?page_id=14228" TargetMode="External"/><Relationship Id="rId14" Type="http://schemas.openxmlformats.org/officeDocument/2006/relationships/hyperlink" Target="https://pasajeros.quito.gob.ec/wp-content/uploads/2026/04/4.INFRACCIONES.pdf" TargetMode="External"/><Relationship Id="rId22" Type="http://schemas.openxmlformats.org/officeDocument/2006/relationships/hyperlink" Target="https://pasajeros.quito.gob.ec/?page_id=14238" TargetMode="External"/><Relationship Id="rId27" Type="http://schemas.openxmlformats.org/officeDocument/2006/relationships/hyperlink" Target="https://pasajeros.quito.gob.ec/?page_id=14308" TargetMode="External"/><Relationship Id="rId30" Type="http://schemas.openxmlformats.org/officeDocument/2006/relationships/hyperlink" Target="https://pasajeros.quito.gob.ec/?page_id=14326" TargetMode="External"/><Relationship Id="rId35" Type="http://schemas.openxmlformats.org/officeDocument/2006/relationships/hyperlink" Target="https://pasajeros.quito.gob.ec/wp-content/uploads/2026/04/5-Subasta-Inversa-Electronica-signed-signed.pdf" TargetMode="External"/><Relationship Id="rId43" Type="http://schemas.openxmlformats.org/officeDocument/2006/relationships/hyperlink" Target="https://pasajeros.quito.gob.ec/?page_id=14447" TargetMode="External"/><Relationship Id="rId48" Type="http://schemas.openxmlformats.org/officeDocument/2006/relationships/hyperlink" Target="https://pasajeros.quito.gob.ec/?page_id=14472" TargetMode="External"/><Relationship Id="rId56" Type="http://schemas.openxmlformats.org/officeDocument/2006/relationships/hyperlink" Target="https://pasajeros.quito.gob.ec/?page_id=14512" TargetMode="External"/><Relationship Id="rId64" Type="http://schemas.openxmlformats.org/officeDocument/2006/relationships/hyperlink" Target="https://pasajeros.quito.gob.ec/?page_id=14552" TargetMode="External"/><Relationship Id="rId69" Type="http://schemas.openxmlformats.org/officeDocument/2006/relationships/hyperlink" Target="https://pasajeros.quito.gob.ec/?page_id=14577" TargetMode="External"/><Relationship Id="rId8" Type="http://schemas.openxmlformats.org/officeDocument/2006/relationships/hyperlink" Target="https://pasajeros.quito.gob.ec/wp-content/uploads/2026/04/Certf-RUC.pdf" TargetMode="External"/><Relationship Id="rId51" Type="http://schemas.openxmlformats.org/officeDocument/2006/relationships/hyperlink" Target="https://pasajeros.quito.gob.ec/?page_id=14487" TargetMode="External"/><Relationship Id="rId72" Type="http://schemas.openxmlformats.org/officeDocument/2006/relationships/hyperlink" Target="https://pasajeros.quito.gob.ec/?page_id=14593" TargetMode="External"/><Relationship Id="rId3" Type="http://schemas.openxmlformats.org/officeDocument/2006/relationships/hyperlink" Target="https://pasajeros.quito.gob.ec/?page_id=13467" TargetMode="External"/><Relationship Id="rId12" Type="http://schemas.openxmlformats.org/officeDocument/2006/relationships/hyperlink" Target="https://pasajeros.quito.gob.ec/wp-content/uploads/2026/04/2.-Reporte-abordajes.pdf" TargetMode="External"/><Relationship Id="rId17" Type="http://schemas.openxmlformats.org/officeDocument/2006/relationships/hyperlink" Target="https://pasajeros.quito.gob.ec/?page_id=14217" TargetMode="External"/><Relationship Id="rId25" Type="http://schemas.openxmlformats.org/officeDocument/2006/relationships/hyperlink" Target="https://pasajeros.quito.gob.ec/?page_id=14292" TargetMode="External"/><Relationship Id="rId33" Type="http://schemas.openxmlformats.org/officeDocument/2006/relationships/hyperlink" Target="https://pasajeros.quito.gob.ec/wp-content/uploads/2026/04/3-Infima-Cuantia-signed-signed.pdf" TargetMode="External"/><Relationship Id="rId38" Type="http://schemas.openxmlformats.org/officeDocument/2006/relationships/hyperlink" Target="https://pasajeros.quito.gob.ec/wp-content/uploads/2026/04/8-Arrendamiento-de-bienes-inmueble.pdf" TargetMode="External"/><Relationship Id="rId46" Type="http://schemas.openxmlformats.org/officeDocument/2006/relationships/hyperlink" Target="https://pasajeros.quito.gob.ec/?page_id=14462" TargetMode="External"/><Relationship Id="rId59" Type="http://schemas.openxmlformats.org/officeDocument/2006/relationships/hyperlink" Target="https://pasajeros.quito.gob.ec/?page_id=14527" TargetMode="External"/><Relationship Id="rId67" Type="http://schemas.openxmlformats.org/officeDocument/2006/relationships/hyperlink" Target="https://pasajeros.quito.gob.ec/?page_id=14567" TargetMode="External"/><Relationship Id="rId20" Type="http://schemas.openxmlformats.org/officeDocument/2006/relationships/hyperlink" Target="https://pasajeros.quito.gob.ec/?page_id=14233" TargetMode="External"/><Relationship Id="rId41" Type="http://schemas.openxmlformats.org/officeDocument/2006/relationships/hyperlink" Target="https://pasajeros.quito.gob.ec/?page_id=14437" TargetMode="External"/><Relationship Id="rId54" Type="http://schemas.openxmlformats.org/officeDocument/2006/relationships/hyperlink" Target="https://pasajeros.quito.gob.ec/?page_id=14502" TargetMode="External"/><Relationship Id="rId62" Type="http://schemas.openxmlformats.org/officeDocument/2006/relationships/hyperlink" Target="https://pasajeros.quito.gob.ec/?page_id=14542" TargetMode="External"/><Relationship Id="rId70" Type="http://schemas.openxmlformats.org/officeDocument/2006/relationships/hyperlink" Target="https://pasajeros.quito.gob.ec/?page_id=14583" TargetMode="External"/><Relationship Id="rId75" Type="http://schemas.openxmlformats.org/officeDocument/2006/relationships/hyperlink" Target="https://pasajeros.quito.gob.ec/wp-content/uploads/2026/04/Estado-financiero-comparativo.pdf-signed.pdf" TargetMode="External"/><Relationship Id="rId1" Type="http://schemas.openxmlformats.org/officeDocument/2006/relationships/hyperlink" Target="https://www.pasajerosquito.gob.ec/" TargetMode="External"/><Relationship Id="rId6" Type="http://schemas.openxmlformats.org/officeDocument/2006/relationships/hyperlink" Target="https://pasajeros.quito.gob.ec/wp-content/uploads/2026/04/Evaluacion-Presupuestaria-2025.pdf" TargetMode="External"/><Relationship Id="rId15" Type="http://schemas.openxmlformats.org/officeDocument/2006/relationships/hyperlink" Target="https://pasajeros.quito.gob.ec/wp-content/uploads/2026/04/5.-Matriz-de-capac-Operadoras.xlsx" TargetMode="External"/><Relationship Id="rId23" Type="http://schemas.openxmlformats.org/officeDocument/2006/relationships/hyperlink" Target="https://pasajeros.quito.gob.ec/?page_id=14278" TargetMode="External"/><Relationship Id="rId28" Type="http://schemas.openxmlformats.org/officeDocument/2006/relationships/hyperlink" Target="https://pasajeros.quito.gob.ec/?page_id=14313" TargetMode="External"/><Relationship Id="rId36" Type="http://schemas.openxmlformats.org/officeDocument/2006/relationships/hyperlink" Target="https://pasajeros.quito.gob.ec/wp-content/uploads/2026/04/6-Consultoria-CDC-signed-signed.pdf" TargetMode="External"/><Relationship Id="rId49" Type="http://schemas.openxmlformats.org/officeDocument/2006/relationships/hyperlink" Target="https://pasajeros.quito.gob.ec/?page_id=14477" TargetMode="External"/><Relationship Id="rId57" Type="http://schemas.openxmlformats.org/officeDocument/2006/relationships/hyperlink" Target="https://pasajeros.quito.gob.ec/?page_id=14517" TargetMode="External"/><Relationship Id="rId10" Type="http://schemas.openxmlformats.org/officeDocument/2006/relationships/hyperlink" Target="https://pasajeros.quito.gob.ec/wp-content/uploads/2026/04/FASE-1-PUNTO-2-Y-3.pdf" TargetMode="External"/><Relationship Id="rId31" Type="http://schemas.openxmlformats.org/officeDocument/2006/relationships/hyperlink" Target="https://pasajeros.quito.gob.ec/?page_id=14334" TargetMode="External"/><Relationship Id="rId44" Type="http://schemas.openxmlformats.org/officeDocument/2006/relationships/hyperlink" Target="https://pasajeros.quito.gob.ec/?page_id=14452" TargetMode="External"/><Relationship Id="rId52" Type="http://schemas.openxmlformats.org/officeDocument/2006/relationships/hyperlink" Target="https://pasajeros.quito.gob.ec/?page_id=14492" TargetMode="External"/><Relationship Id="rId60" Type="http://schemas.openxmlformats.org/officeDocument/2006/relationships/hyperlink" Target="https://pasajeros.quito.gob.ec/?page_id=14532" TargetMode="External"/><Relationship Id="rId65" Type="http://schemas.openxmlformats.org/officeDocument/2006/relationships/hyperlink" Target="https://pasajeros.quito.gob.ec/?page_id=14557" TargetMode="External"/><Relationship Id="rId73" Type="http://schemas.openxmlformats.org/officeDocument/2006/relationships/hyperlink" Target="https://pasajeros.quito.gob.ec/?page_id=14598" TargetMode="External"/><Relationship Id="rId4" Type="http://schemas.openxmlformats.org/officeDocument/2006/relationships/hyperlink" Target="https://pasajeros.quito.gob.ec/wp-content/uploads/2026/04/1-Catalogo-Electronico-signed-signed.pdf" TargetMode="External"/><Relationship Id="rId9" Type="http://schemas.openxmlformats.org/officeDocument/2006/relationships/hyperlink" Target="https://pasajeros.quito.gob.ec/wp-content/uploads/2026/04/FASE-1-Punto-1.pdf" TargetMode="External"/><Relationship Id="rId13" Type="http://schemas.openxmlformats.org/officeDocument/2006/relationships/hyperlink" Target="https://pasajeros.quito.gob.ec/wp-content/uploads/2026/04/3.Acta-Veedores.pdf" TargetMode="External"/><Relationship Id="rId18" Type="http://schemas.openxmlformats.org/officeDocument/2006/relationships/hyperlink" Target="https://pasajeros.quito.gob.ec/?page_id=14222" TargetMode="External"/><Relationship Id="rId39" Type="http://schemas.openxmlformats.org/officeDocument/2006/relationships/hyperlink" Target="https://pasajeros.quito.gob.ec/?page_id=14412" TargetMode="External"/><Relationship Id="rId34" Type="http://schemas.openxmlformats.org/officeDocument/2006/relationships/hyperlink" Target="https://pasajeros.quito.gob.ec/wp-content/uploads/2026/04/4-Regimen-Especial-signed-signed.pdf" TargetMode="External"/><Relationship Id="rId50" Type="http://schemas.openxmlformats.org/officeDocument/2006/relationships/hyperlink" Target="https://pasajeros.quito.gob.ec/?page_id=14482" TargetMode="External"/><Relationship Id="rId55" Type="http://schemas.openxmlformats.org/officeDocument/2006/relationships/hyperlink" Target="https://pasajeros.quito.gob.ec/?page_id=14507" TargetMode="External"/><Relationship Id="rId76" Type="http://schemas.openxmlformats.org/officeDocument/2006/relationships/printerSettings" Target="../printerSettings/printerSettings1.bin"/><Relationship Id="rId7" Type="http://schemas.openxmlformats.org/officeDocument/2006/relationships/hyperlink" Target="https://pasajeros.quito.gob.ec/wp-content/uploads/2026/04/certificado_IESS.pdf" TargetMode="External"/><Relationship Id="rId71" Type="http://schemas.openxmlformats.org/officeDocument/2006/relationships/hyperlink" Target="https://pasajeros.quito.gob.ec/?page_id=1458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69803-793D-4DC6-AB49-DEA00E59E787}">
  <sheetPr>
    <tabColor theme="9" tint="-0.249977111117893"/>
  </sheetPr>
  <dimension ref="A1:XFA279"/>
  <sheetViews>
    <sheetView tabSelected="1" topLeftCell="A76" zoomScale="89" zoomScaleNormal="89" zoomScaleSheetLayoutView="90" workbookViewId="0">
      <selection activeCell="J78" sqref="J78:M78"/>
    </sheetView>
  </sheetViews>
  <sheetFormatPr baseColWidth="10" defaultColWidth="11" defaultRowHeight="14.25"/>
  <cols>
    <col min="1" max="1" width="20" style="1" customWidth="1"/>
    <col min="2" max="2" width="13.85546875" style="1" customWidth="1"/>
    <col min="3" max="3" width="16" style="1" customWidth="1"/>
    <col min="4" max="4" width="17.28515625" style="1" customWidth="1"/>
    <col min="5" max="5" width="13.28515625" style="1" customWidth="1"/>
    <col min="6" max="6" width="9.28515625" style="1" customWidth="1"/>
    <col min="7" max="7" width="14.140625" style="1" customWidth="1"/>
    <col min="8" max="8" width="21.5703125" style="1" customWidth="1"/>
    <col min="9" max="9" width="18.28515625" style="1" customWidth="1"/>
    <col min="10" max="10" width="11" style="1" customWidth="1"/>
    <col min="11" max="11" width="46.42578125" style="1" customWidth="1"/>
    <col min="12" max="12" width="28.5703125" style="1" customWidth="1"/>
    <col min="13" max="13" width="82.42578125" style="1" customWidth="1"/>
    <col min="14" max="14" width="16.42578125" style="1" customWidth="1"/>
    <col min="15" max="16384" width="11" style="1"/>
  </cols>
  <sheetData>
    <row r="1" spans="1:17" ht="15" customHeight="1">
      <c r="A1" s="255" t="s">
        <v>0</v>
      </c>
      <c r="B1" s="255"/>
      <c r="C1" s="255"/>
      <c r="D1" s="255"/>
      <c r="E1" s="255"/>
      <c r="F1" s="255"/>
      <c r="G1" s="255"/>
      <c r="H1" s="255"/>
      <c r="I1" s="255"/>
      <c r="J1" s="255"/>
      <c r="K1" s="255"/>
      <c r="L1" s="255"/>
      <c r="M1" s="255"/>
    </row>
    <row r="2" spans="1:17" ht="15" customHeight="1">
      <c r="A2" s="255" t="s">
        <v>1</v>
      </c>
      <c r="B2" s="255"/>
      <c r="C2" s="255"/>
      <c r="D2" s="255"/>
      <c r="E2" s="255"/>
      <c r="F2" s="255"/>
      <c r="G2" s="255"/>
      <c r="H2" s="255"/>
      <c r="I2" s="255"/>
      <c r="J2" s="255"/>
      <c r="K2" s="255"/>
      <c r="L2" s="255"/>
      <c r="M2" s="255"/>
    </row>
    <row r="3" spans="1:17" ht="14.25" customHeight="1">
      <c r="A3" s="2"/>
    </row>
    <row r="4" spans="1:17" ht="14.25" customHeight="1">
      <c r="A4" s="256" t="s">
        <v>2</v>
      </c>
      <c r="B4" s="257"/>
      <c r="C4" s="257"/>
      <c r="D4" s="257"/>
      <c r="E4" s="257"/>
      <c r="F4" s="257"/>
      <c r="G4" s="257"/>
      <c r="H4" s="257"/>
      <c r="I4" s="257"/>
      <c r="J4" s="257"/>
      <c r="K4" s="257"/>
      <c r="L4" s="257"/>
      <c r="M4" s="257"/>
      <c r="N4" s="93"/>
      <c r="O4" s="93"/>
      <c r="P4" s="93"/>
      <c r="Q4" s="93"/>
    </row>
    <row r="5" spans="1:17" ht="14.25" customHeight="1">
      <c r="A5" s="3" t="s">
        <v>3</v>
      </c>
      <c r="B5" s="265" t="s">
        <v>4</v>
      </c>
      <c r="C5" s="265"/>
      <c r="D5" s="265"/>
      <c r="E5" s="265"/>
      <c r="F5" s="265"/>
      <c r="G5" s="265"/>
      <c r="H5" s="265"/>
      <c r="I5" s="265"/>
      <c r="J5" s="265"/>
      <c r="K5" s="265"/>
      <c r="L5" s="265"/>
      <c r="M5" s="265"/>
    </row>
    <row r="6" spans="1:17" ht="14.25" customHeight="1">
      <c r="A6" s="3" t="s">
        <v>5</v>
      </c>
      <c r="B6" s="244" t="s">
        <v>6</v>
      </c>
      <c r="C6" s="244"/>
      <c r="D6" s="244"/>
      <c r="E6" s="244"/>
      <c r="F6" s="244"/>
      <c r="G6" s="244"/>
      <c r="H6" s="244"/>
      <c r="I6" s="244"/>
      <c r="J6" s="244"/>
      <c r="K6" s="244"/>
      <c r="L6" s="244"/>
      <c r="M6" s="244"/>
    </row>
    <row r="7" spans="1:17" ht="19.5" customHeight="1">
      <c r="A7" s="3" t="s">
        <v>7</v>
      </c>
      <c r="B7" s="244" t="s">
        <v>8</v>
      </c>
      <c r="C7" s="244"/>
      <c r="D7" s="244"/>
      <c r="E7" s="244"/>
      <c r="F7" s="244"/>
      <c r="G7" s="244"/>
      <c r="H7" s="244"/>
      <c r="I7" s="244"/>
      <c r="J7" s="244"/>
      <c r="K7" s="244"/>
      <c r="L7" s="244"/>
      <c r="M7" s="244"/>
    </row>
    <row r="8" spans="1:17">
      <c r="A8" s="3" t="s">
        <v>9</v>
      </c>
      <c r="B8" s="244" t="s">
        <v>10</v>
      </c>
      <c r="C8" s="244"/>
      <c r="D8" s="244"/>
      <c r="E8" s="244"/>
      <c r="F8" s="244"/>
      <c r="G8" s="244"/>
      <c r="H8" s="244"/>
      <c r="I8" s="244"/>
      <c r="J8" s="244"/>
      <c r="K8" s="244"/>
      <c r="L8" s="244"/>
      <c r="M8" s="244"/>
    </row>
    <row r="9" spans="1:17">
      <c r="A9" s="3" t="s">
        <v>11</v>
      </c>
      <c r="B9" s="244" t="s">
        <v>12</v>
      </c>
      <c r="C9" s="244"/>
      <c r="D9" s="244"/>
      <c r="E9" s="244"/>
      <c r="F9" s="244"/>
      <c r="G9" s="244"/>
      <c r="H9" s="244"/>
      <c r="I9" s="244"/>
      <c r="J9" s="244"/>
      <c r="K9" s="244"/>
      <c r="L9" s="244"/>
      <c r="M9" s="244"/>
    </row>
    <row r="10" spans="1:17">
      <c r="A10" s="3" t="s">
        <v>13</v>
      </c>
      <c r="B10" s="244" t="s">
        <v>14</v>
      </c>
      <c r="C10" s="244"/>
      <c r="D10" s="244"/>
      <c r="E10" s="244"/>
      <c r="F10" s="244"/>
      <c r="G10" s="244"/>
      <c r="H10" s="244"/>
      <c r="I10" s="244"/>
      <c r="J10" s="244"/>
      <c r="K10" s="244"/>
      <c r="L10" s="244"/>
      <c r="M10" s="244"/>
    </row>
    <row r="11" spans="1:17">
      <c r="A11" s="3" t="s">
        <v>15</v>
      </c>
      <c r="B11" s="244" t="s">
        <v>16</v>
      </c>
      <c r="C11" s="244"/>
      <c r="D11" s="244"/>
      <c r="E11" s="244"/>
      <c r="F11" s="244"/>
      <c r="G11" s="244"/>
      <c r="H11" s="244"/>
      <c r="I11" s="244"/>
      <c r="J11" s="244"/>
      <c r="K11" s="244"/>
      <c r="L11" s="244"/>
      <c r="M11" s="244"/>
    </row>
    <row r="12" spans="1:17">
      <c r="A12" s="3" t="s">
        <v>17</v>
      </c>
      <c r="B12" s="244" t="s">
        <v>16</v>
      </c>
      <c r="C12" s="244"/>
      <c r="D12" s="244"/>
      <c r="E12" s="244"/>
      <c r="F12" s="244"/>
      <c r="G12" s="244"/>
      <c r="H12" s="244"/>
      <c r="I12" s="244"/>
      <c r="J12" s="244"/>
      <c r="K12" s="244"/>
      <c r="L12" s="244"/>
      <c r="M12" s="244"/>
    </row>
    <row r="13" spans="1:17">
      <c r="A13" s="3" t="s">
        <v>18</v>
      </c>
      <c r="B13" s="244" t="s">
        <v>19</v>
      </c>
      <c r="C13" s="244"/>
      <c r="D13" s="244"/>
      <c r="E13" s="244"/>
      <c r="F13" s="244"/>
      <c r="G13" s="244"/>
      <c r="H13" s="244"/>
      <c r="I13" s="244"/>
      <c r="J13" s="244"/>
      <c r="K13" s="244"/>
      <c r="L13" s="244"/>
      <c r="M13" s="244"/>
    </row>
    <row r="14" spans="1:17">
      <c r="A14" s="3" t="s">
        <v>20</v>
      </c>
      <c r="B14" s="244" t="s">
        <v>21</v>
      </c>
      <c r="C14" s="244"/>
      <c r="D14" s="244"/>
      <c r="E14" s="244"/>
      <c r="F14" s="244"/>
      <c r="G14" s="244"/>
      <c r="H14" s="244"/>
      <c r="I14" s="244"/>
      <c r="J14" s="244"/>
      <c r="K14" s="244"/>
      <c r="L14" s="244"/>
      <c r="M14" s="244"/>
    </row>
    <row r="15" spans="1:17" ht="27">
      <c r="A15" s="3" t="s">
        <v>22</v>
      </c>
      <c r="B15" s="263" t="s">
        <v>427</v>
      </c>
      <c r="C15" s="264"/>
      <c r="D15" s="264"/>
      <c r="E15" s="264"/>
      <c r="F15" s="264"/>
      <c r="G15" s="264"/>
      <c r="H15" s="264"/>
      <c r="I15" s="264"/>
      <c r="J15" s="264"/>
      <c r="K15" s="264"/>
      <c r="L15" s="264"/>
      <c r="M15" s="264"/>
    </row>
    <row r="16" spans="1:17" ht="14.25" customHeight="1">
      <c r="A16" s="256" t="s">
        <v>23</v>
      </c>
      <c r="B16" s="257"/>
      <c r="C16" s="257"/>
      <c r="D16" s="257"/>
      <c r="E16" s="257"/>
      <c r="F16" s="257"/>
      <c r="G16" s="257"/>
      <c r="H16" s="257"/>
      <c r="I16" s="257"/>
      <c r="J16" s="257"/>
      <c r="K16" s="257"/>
      <c r="L16" s="257"/>
      <c r="M16" s="257"/>
      <c r="N16" s="93"/>
      <c r="O16" s="93"/>
      <c r="P16" s="93"/>
      <c r="Q16" s="93"/>
    </row>
    <row r="17" spans="1:17" ht="18">
      <c r="A17" s="4" t="s">
        <v>24</v>
      </c>
      <c r="B17" s="244" t="s">
        <v>25</v>
      </c>
      <c r="C17" s="244"/>
      <c r="D17" s="244"/>
      <c r="E17" s="244"/>
      <c r="F17" s="244"/>
      <c r="G17" s="244"/>
      <c r="H17" s="244"/>
      <c r="I17" s="244"/>
      <c r="J17" s="244"/>
      <c r="K17" s="244"/>
      <c r="L17" s="244"/>
      <c r="M17" s="244"/>
    </row>
    <row r="18" spans="1:17" ht="18">
      <c r="A18" s="4" t="s">
        <v>26</v>
      </c>
      <c r="B18" s="244" t="s">
        <v>27</v>
      </c>
      <c r="C18" s="244"/>
      <c r="D18" s="244"/>
      <c r="E18" s="244"/>
      <c r="F18" s="244"/>
      <c r="G18" s="244"/>
      <c r="H18" s="244"/>
      <c r="I18" s="244"/>
      <c r="J18" s="244"/>
      <c r="K18" s="244"/>
      <c r="L18" s="244"/>
      <c r="M18" s="244"/>
    </row>
    <row r="19" spans="1:17">
      <c r="A19" s="4" t="s">
        <v>28</v>
      </c>
      <c r="B19" s="258" t="s">
        <v>29</v>
      </c>
      <c r="C19" s="259"/>
      <c r="D19" s="259"/>
      <c r="E19" s="259"/>
      <c r="F19" s="259"/>
      <c r="G19" s="259"/>
      <c r="H19" s="259"/>
      <c r="I19" s="259"/>
      <c r="J19" s="259"/>
      <c r="K19" s="259"/>
      <c r="L19" s="259"/>
      <c r="M19" s="260"/>
    </row>
    <row r="20" spans="1:17" ht="14.25" customHeight="1">
      <c r="A20" s="261" t="s">
        <v>30</v>
      </c>
      <c r="B20" s="262"/>
      <c r="C20" s="262"/>
      <c r="D20" s="262"/>
      <c r="E20" s="262"/>
      <c r="F20" s="262"/>
      <c r="G20" s="262"/>
      <c r="H20" s="262"/>
      <c r="I20" s="262"/>
      <c r="J20" s="262"/>
      <c r="K20" s="262"/>
      <c r="L20" s="262"/>
      <c r="M20" s="262"/>
      <c r="N20" s="93"/>
      <c r="O20" s="93"/>
      <c r="P20" s="93"/>
      <c r="Q20" s="93"/>
    </row>
    <row r="21" spans="1:17" ht="18">
      <c r="A21" s="3" t="s">
        <v>31</v>
      </c>
      <c r="B21" s="244" t="s">
        <v>32</v>
      </c>
      <c r="C21" s="244"/>
      <c r="D21" s="244"/>
      <c r="E21" s="244"/>
      <c r="F21" s="244"/>
      <c r="G21" s="244"/>
      <c r="H21" s="244"/>
      <c r="I21" s="244"/>
      <c r="J21" s="244"/>
      <c r="K21" s="244"/>
      <c r="L21" s="244"/>
      <c r="M21" s="244"/>
    </row>
    <row r="22" spans="1:17">
      <c r="A22" s="3" t="s">
        <v>33</v>
      </c>
      <c r="B22" s="244" t="s">
        <v>34</v>
      </c>
      <c r="C22" s="244"/>
      <c r="D22" s="244"/>
      <c r="E22" s="244"/>
      <c r="F22" s="244"/>
      <c r="G22" s="244"/>
      <c r="H22" s="244"/>
      <c r="I22" s="244"/>
      <c r="J22" s="244"/>
      <c r="K22" s="244"/>
      <c r="L22" s="244"/>
      <c r="M22" s="244"/>
    </row>
    <row r="23" spans="1:17">
      <c r="A23" s="5" t="s">
        <v>28</v>
      </c>
      <c r="B23" s="245" t="s">
        <v>35</v>
      </c>
      <c r="C23" s="245"/>
      <c r="D23" s="245"/>
      <c r="E23" s="245"/>
      <c r="F23" s="245"/>
      <c r="G23" s="245"/>
      <c r="H23" s="245"/>
      <c r="I23" s="245"/>
      <c r="J23" s="245"/>
      <c r="K23" s="245"/>
      <c r="L23" s="245"/>
      <c r="M23" s="245"/>
    </row>
    <row r="24" spans="1:17" ht="14.25" customHeight="1">
      <c r="A24" s="266" t="s">
        <v>36</v>
      </c>
      <c r="B24" s="267"/>
      <c r="C24" s="267"/>
      <c r="D24" s="267"/>
      <c r="E24" s="267"/>
      <c r="F24" s="267"/>
      <c r="G24" s="267"/>
      <c r="H24" s="267"/>
      <c r="I24" s="267"/>
      <c r="J24" s="267"/>
      <c r="K24" s="267"/>
      <c r="L24" s="267"/>
      <c r="M24" s="267"/>
      <c r="N24" s="93"/>
      <c r="O24" s="93"/>
      <c r="P24" s="93"/>
      <c r="Q24" s="93"/>
    </row>
    <row r="25" spans="1:17">
      <c r="A25" s="5" t="s">
        <v>31</v>
      </c>
      <c r="B25" s="244" t="s">
        <v>37</v>
      </c>
      <c r="C25" s="244"/>
      <c r="D25" s="244"/>
      <c r="E25" s="244"/>
      <c r="F25" s="244"/>
      <c r="G25" s="244"/>
      <c r="H25" s="244"/>
      <c r="I25" s="244"/>
      <c r="J25" s="244"/>
      <c r="K25" s="244"/>
      <c r="L25" s="244"/>
      <c r="M25" s="244"/>
    </row>
    <row r="26" spans="1:17">
      <c r="A26" s="5" t="s">
        <v>33</v>
      </c>
      <c r="B26" s="245" t="s">
        <v>38</v>
      </c>
      <c r="C26" s="245"/>
      <c r="D26" s="245"/>
      <c r="E26" s="245"/>
      <c r="F26" s="245"/>
      <c r="G26" s="245"/>
      <c r="H26" s="245"/>
      <c r="I26" s="245"/>
      <c r="J26" s="245"/>
      <c r="K26" s="245"/>
      <c r="L26" s="245"/>
      <c r="M26" s="245"/>
    </row>
    <row r="27" spans="1:17">
      <c r="A27" s="5" t="s">
        <v>28</v>
      </c>
      <c r="B27" s="245" t="s">
        <v>39</v>
      </c>
      <c r="C27" s="245"/>
      <c r="D27" s="245"/>
      <c r="E27" s="245"/>
      <c r="F27" s="245"/>
      <c r="G27" s="245"/>
      <c r="H27" s="245"/>
      <c r="I27" s="245"/>
      <c r="J27" s="245"/>
      <c r="K27" s="245"/>
      <c r="L27" s="245"/>
      <c r="M27" s="245"/>
    </row>
    <row r="28" spans="1:17" ht="14.25" customHeight="1">
      <c r="A28" s="253" t="s">
        <v>40</v>
      </c>
      <c r="B28" s="254"/>
      <c r="C28" s="254"/>
      <c r="D28" s="254"/>
      <c r="E28" s="254"/>
      <c r="F28" s="254"/>
      <c r="G28" s="254"/>
      <c r="H28" s="254"/>
      <c r="I28" s="254"/>
      <c r="J28" s="254"/>
      <c r="K28" s="254"/>
      <c r="L28" s="254"/>
      <c r="M28" s="254"/>
      <c r="N28" s="93"/>
      <c r="O28" s="93"/>
      <c r="P28" s="93"/>
      <c r="Q28" s="93"/>
    </row>
    <row r="29" spans="1:17" ht="14.25" customHeight="1">
      <c r="A29" s="253" t="s">
        <v>41</v>
      </c>
      <c r="B29" s="254"/>
      <c r="C29" s="254"/>
      <c r="D29" s="254"/>
      <c r="E29" s="254"/>
      <c r="F29" s="254"/>
      <c r="G29" s="254"/>
      <c r="H29" s="254"/>
      <c r="I29" s="254"/>
      <c r="J29" s="254"/>
      <c r="K29" s="254"/>
      <c r="L29" s="254"/>
      <c r="M29" s="254"/>
      <c r="N29" s="93"/>
      <c r="O29" s="93"/>
      <c r="P29" s="93"/>
      <c r="Q29" s="93"/>
    </row>
    <row r="30" spans="1:17" ht="14.25" customHeight="1">
      <c r="A30" s="5" t="s">
        <v>42</v>
      </c>
      <c r="B30" s="245" t="s">
        <v>43</v>
      </c>
      <c r="C30" s="245"/>
      <c r="D30" s="245"/>
      <c r="E30" s="245"/>
      <c r="F30" s="245"/>
      <c r="G30" s="245"/>
      <c r="H30" s="245"/>
      <c r="I30" s="245"/>
      <c r="J30" s="245"/>
      <c r="K30" s="245"/>
      <c r="L30" s="245"/>
      <c r="M30" s="245"/>
    </row>
    <row r="31" spans="1:17" ht="14.25" customHeight="1">
      <c r="A31" s="5" t="s">
        <v>44</v>
      </c>
      <c r="B31" s="245" t="s">
        <v>45</v>
      </c>
      <c r="C31" s="245"/>
      <c r="D31" s="245"/>
      <c r="E31" s="245"/>
      <c r="F31" s="245"/>
      <c r="G31" s="245"/>
      <c r="H31" s="245"/>
      <c r="I31" s="245"/>
      <c r="J31" s="245"/>
      <c r="K31" s="245"/>
      <c r="L31" s="245"/>
      <c r="M31" s="245"/>
    </row>
    <row r="32" spans="1:17">
      <c r="A32" s="6"/>
    </row>
    <row r="33" spans="1:17">
      <c r="A33" s="7" t="s">
        <v>46</v>
      </c>
    </row>
    <row r="34" spans="1:17" ht="42" customHeight="1">
      <c r="A34" s="236" t="s">
        <v>47</v>
      </c>
      <c r="B34" s="252"/>
      <c r="C34" s="252"/>
      <c r="D34" s="236" t="s">
        <v>48</v>
      </c>
      <c r="E34" s="252"/>
      <c r="F34" s="252"/>
      <c r="G34" s="252"/>
      <c r="H34" s="252"/>
      <c r="I34" s="252"/>
      <c r="J34" s="252"/>
      <c r="K34" s="252"/>
      <c r="L34" s="252"/>
      <c r="M34" s="237"/>
      <c r="N34" s="93"/>
      <c r="O34" s="93"/>
      <c r="P34" s="93"/>
      <c r="Q34" s="93"/>
    </row>
    <row r="35" spans="1:17">
      <c r="A35" s="246" t="s">
        <v>219</v>
      </c>
      <c r="B35" s="247"/>
      <c r="C35" s="248"/>
      <c r="D35" s="246" t="s">
        <v>220</v>
      </c>
      <c r="E35" s="247"/>
      <c r="F35" s="247"/>
      <c r="G35" s="247"/>
      <c r="H35" s="247"/>
      <c r="I35" s="247"/>
      <c r="J35" s="247"/>
      <c r="K35" s="247"/>
      <c r="L35" s="247"/>
      <c r="M35" s="248"/>
    </row>
    <row r="36" spans="1:17">
      <c r="A36" s="246" t="s">
        <v>219</v>
      </c>
      <c r="B36" s="247"/>
      <c r="C36" s="248"/>
      <c r="D36" s="246" t="s">
        <v>221</v>
      </c>
      <c r="E36" s="247"/>
      <c r="F36" s="247"/>
      <c r="G36" s="247"/>
      <c r="H36" s="247"/>
      <c r="I36" s="247"/>
      <c r="J36" s="247"/>
      <c r="K36" s="247"/>
      <c r="L36" s="247"/>
      <c r="M36" s="248"/>
    </row>
    <row r="37" spans="1:17">
      <c r="A37" s="246" t="s">
        <v>219</v>
      </c>
      <c r="B37" s="247"/>
      <c r="C37" s="248"/>
      <c r="D37" s="246" t="s">
        <v>222</v>
      </c>
      <c r="E37" s="247"/>
      <c r="F37" s="247"/>
      <c r="G37" s="247"/>
      <c r="H37" s="247"/>
      <c r="I37" s="247"/>
      <c r="J37" s="247"/>
      <c r="K37" s="247"/>
      <c r="L37" s="247"/>
      <c r="M37" s="248"/>
    </row>
    <row r="38" spans="1:17" ht="21" customHeight="1">
      <c r="A38" s="246" t="s">
        <v>219</v>
      </c>
      <c r="B38" s="247"/>
      <c r="C38" s="248"/>
      <c r="D38" s="249" t="s">
        <v>223</v>
      </c>
      <c r="E38" s="250"/>
      <c r="F38" s="250"/>
      <c r="G38" s="250"/>
      <c r="H38" s="250"/>
      <c r="I38" s="250"/>
      <c r="J38" s="250"/>
      <c r="K38" s="250"/>
      <c r="L38" s="250"/>
      <c r="M38" s="251"/>
    </row>
    <row r="39" spans="1:17">
      <c r="A39" s="6"/>
    </row>
    <row r="40" spans="1:17">
      <c r="A40" s="7" t="s">
        <v>49</v>
      </c>
      <c r="B40" s="8"/>
      <c r="C40" s="8"/>
      <c r="D40" s="8"/>
      <c r="E40" s="8"/>
      <c r="F40" s="8"/>
      <c r="G40" s="8"/>
      <c r="H40" s="8"/>
      <c r="I40" s="8"/>
      <c r="J40" s="8"/>
      <c r="K40" s="8"/>
      <c r="L40" s="8"/>
      <c r="M40" s="8"/>
    </row>
    <row r="41" spans="1:17" ht="25.5" customHeight="1">
      <c r="A41" s="233" t="s">
        <v>50</v>
      </c>
      <c r="B41" s="252"/>
      <c r="C41" s="252"/>
      <c r="D41" s="252"/>
      <c r="E41" s="252"/>
      <c r="F41" s="252"/>
      <c r="G41" s="252"/>
      <c r="H41" s="252"/>
      <c r="I41" s="252"/>
      <c r="J41" s="252"/>
      <c r="K41" s="252"/>
      <c r="L41" s="252"/>
      <c r="M41" s="237"/>
      <c r="N41" s="93"/>
      <c r="O41" s="93"/>
      <c r="P41" s="93"/>
      <c r="Q41" s="93"/>
    </row>
    <row r="42" spans="1:17" ht="14.25" customHeight="1">
      <c r="A42" s="231" t="s">
        <v>423</v>
      </c>
      <c r="B42" s="231"/>
      <c r="C42" s="231"/>
      <c r="D42" s="231"/>
      <c r="E42" s="231"/>
      <c r="F42" s="231"/>
      <c r="G42" s="231"/>
      <c r="H42" s="231"/>
      <c r="I42" s="231"/>
      <c r="J42" s="231"/>
      <c r="K42" s="231"/>
      <c r="L42" s="231"/>
      <c r="M42" s="231"/>
    </row>
    <row r="43" spans="1:17" ht="14.25" customHeight="1">
      <c r="A43" s="231"/>
      <c r="B43" s="231"/>
      <c r="C43" s="231"/>
      <c r="D43" s="231"/>
      <c r="E43" s="231"/>
      <c r="F43" s="231"/>
      <c r="G43" s="231"/>
      <c r="H43" s="231"/>
      <c r="I43" s="231"/>
      <c r="J43" s="231"/>
      <c r="K43" s="231"/>
      <c r="L43" s="231"/>
      <c r="M43" s="231"/>
    </row>
    <row r="44" spans="1:17">
      <c r="A44" s="6"/>
    </row>
    <row r="45" spans="1:17">
      <c r="A45" s="7" t="s">
        <v>51</v>
      </c>
    </row>
    <row r="46" spans="1:17" ht="45" customHeight="1">
      <c r="A46" s="232" t="s">
        <v>52</v>
      </c>
      <c r="B46" s="233" t="s">
        <v>53</v>
      </c>
      <c r="C46" s="234"/>
      <c r="D46" s="235"/>
      <c r="E46" s="138" t="s">
        <v>54</v>
      </c>
      <c r="F46" s="138"/>
      <c r="G46" s="138"/>
      <c r="H46" s="232" t="s">
        <v>55</v>
      </c>
      <c r="I46" s="236" t="s">
        <v>56</v>
      </c>
      <c r="J46" s="237"/>
      <c r="K46" s="238" t="s">
        <v>57</v>
      </c>
      <c r="L46" s="239"/>
      <c r="M46" s="242" t="s">
        <v>58</v>
      </c>
    </row>
    <row r="47" spans="1:17" ht="31.5" customHeight="1">
      <c r="A47" s="91"/>
      <c r="B47" s="9" t="s">
        <v>59</v>
      </c>
      <c r="C47" s="233" t="s">
        <v>60</v>
      </c>
      <c r="D47" s="235"/>
      <c r="E47" s="9" t="s">
        <v>61</v>
      </c>
      <c r="F47" s="138" t="s">
        <v>62</v>
      </c>
      <c r="G47" s="138"/>
      <c r="H47" s="91"/>
      <c r="I47" s="10" t="s">
        <v>63</v>
      </c>
      <c r="J47" s="10" t="s">
        <v>64</v>
      </c>
      <c r="K47" s="240"/>
      <c r="L47" s="241"/>
      <c r="M47" s="243"/>
    </row>
    <row r="48" spans="1:17" ht="129.75" customHeight="1">
      <c r="A48" s="52" t="s">
        <v>224</v>
      </c>
      <c r="B48" s="52" t="s">
        <v>225</v>
      </c>
      <c r="C48" s="229" t="s">
        <v>226</v>
      </c>
      <c r="D48" s="230"/>
      <c r="E48" s="40">
        <v>1</v>
      </c>
      <c r="F48" s="229" t="s">
        <v>227</v>
      </c>
      <c r="G48" s="230"/>
      <c r="H48" s="52" t="s">
        <v>228</v>
      </c>
      <c r="I48" s="40">
        <v>100</v>
      </c>
      <c r="J48" s="41">
        <v>0.98740000000000006</v>
      </c>
      <c r="K48" s="229" t="s">
        <v>229</v>
      </c>
      <c r="L48" s="230"/>
      <c r="M48" s="52" t="s">
        <v>269</v>
      </c>
    </row>
    <row r="49" spans="1:17 16370:16381" customFormat="1" ht="165" customHeight="1">
      <c r="A49" s="52" t="s">
        <v>224</v>
      </c>
      <c r="B49" s="52" t="s">
        <v>225</v>
      </c>
      <c r="C49" s="229" t="s">
        <v>226</v>
      </c>
      <c r="D49" s="230"/>
      <c r="E49" s="40">
        <v>2</v>
      </c>
      <c r="F49" s="229" t="s">
        <v>230</v>
      </c>
      <c r="G49" s="230"/>
      <c r="H49" s="52" t="s">
        <v>231</v>
      </c>
      <c r="I49" s="40">
        <v>90</v>
      </c>
      <c r="J49" s="41">
        <v>0.88939999999999997</v>
      </c>
      <c r="K49" s="169" t="s">
        <v>232</v>
      </c>
      <c r="L49" s="169"/>
      <c r="M49" s="53" t="s">
        <v>233</v>
      </c>
      <c r="XEP49" s="1"/>
      <c r="XEQ49" s="1"/>
      <c r="XER49" s="1"/>
      <c r="XES49" s="1"/>
      <c r="XET49" s="1"/>
      <c r="XEU49" s="1"/>
      <c r="XEV49" s="1"/>
      <c r="XEW49" s="1"/>
      <c r="XEX49" s="1"/>
      <c r="XEY49" s="1"/>
      <c r="XEZ49" s="1"/>
      <c r="XFA49" s="1"/>
    </row>
    <row r="50" spans="1:17 16370:16381" customFormat="1" ht="191.25" customHeight="1">
      <c r="A50" s="52" t="s">
        <v>224</v>
      </c>
      <c r="B50" s="52" t="s">
        <v>225</v>
      </c>
      <c r="C50" s="169" t="s">
        <v>226</v>
      </c>
      <c r="D50" s="169"/>
      <c r="E50" s="40">
        <v>3</v>
      </c>
      <c r="F50" s="169" t="s">
        <v>234</v>
      </c>
      <c r="G50" s="169"/>
      <c r="H50" s="52" t="s">
        <v>235</v>
      </c>
      <c r="I50" s="40">
        <v>55</v>
      </c>
      <c r="J50" s="41">
        <v>0.55000000000000004</v>
      </c>
      <c r="K50" s="169" t="s">
        <v>236</v>
      </c>
      <c r="L50" s="169"/>
      <c r="M50" s="53" t="s">
        <v>268</v>
      </c>
      <c r="XEP50" s="1"/>
      <c r="XEQ50" s="1"/>
      <c r="XER50" s="1"/>
      <c r="XES50" s="1"/>
      <c r="XET50" s="1"/>
      <c r="XEU50" s="1"/>
      <c r="XEV50" s="1"/>
      <c r="XEW50" s="1"/>
      <c r="XEX50" s="1"/>
      <c r="XEY50" s="1"/>
      <c r="XEZ50" s="1"/>
      <c r="XFA50" s="1"/>
    </row>
    <row r="51" spans="1:17 16370:16381" customFormat="1" ht="235.5" customHeight="1">
      <c r="A51" s="52" t="s">
        <v>237</v>
      </c>
      <c r="B51" s="52" t="s">
        <v>238</v>
      </c>
      <c r="C51" s="169" t="s">
        <v>239</v>
      </c>
      <c r="D51" s="169"/>
      <c r="E51" s="40">
        <v>4</v>
      </c>
      <c r="F51" s="169" t="s">
        <v>240</v>
      </c>
      <c r="G51" s="169"/>
      <c r="H51" s="52" t="s">
        <v>241</v>
      </c>
      <c r="I51" s="40">
        <v>100</v>
      </c>
      <c r="J51" s="41">
        <v>0.80769999999999997</v>
      </c>
      <c r="K51" s="169" t="s">
        <v>242</v>
      </c>
      <c r="L51" s="169"/>
      <c r="M51" s="52" t="s">
        <v>243</v>
      </c>
      <c r="XEP51" s="1"/>
      <c r="XEQ51" s="1"/>
      <c r="XER51" s="1"/>
      <c r="XES51" s="1"/>
      <c r="XET51" s="1"/>
      <c r="XEU51" s="1"/>
      <c r="XEV51" s="1"/>
      <c r="XEW51" s="1"/>
      <c r="XEX51" s="1"/>
      <c r="XEY51" s="1"/>
      <c r="XEZ51" s="1"/>
      <c r="XFA51" s="1"/>
    </row>
    <row r="52" spans="1:17 16370:16381" customFormat="1" ht="112.5">
      <c r="A52" s="52" t="s">
        <v>237</v>
      </c>
      <c r="B52" s="52" t="s">
        <v>238</v>
      </c>
      <c r="C52" s="169" t="s">
        <v>239</v>
      </c>
      <c r="D52" s="169"/>
      <c r="E52" s="40">
        <v>5</v>
      </c>
      <c r="F52" s="169" t="s">
        <v>244</v>
      </c>
      <c r="G52" s="169"/>
      <c r="H52" s="52" t="s">
        <v>245</v>
      </c>
      <c r="I52" s="40">
        <v>100</v>
      </c>
      <c r="J52" s="41">
        <v>0.96970000000000001</v>
      </c>
      <c r="K52" s="169" t="s">
        <v>246</v>
      </c>
      <c r="L52" s="169"/>
      <c r="M52" s="52" t="s">
        <v>270</v>
      </c>
      <c r="XEP52" s="1"/>
      <c r="XEQ52" s="1"/>
      <c r="XER52" s="1"/>
      <c r="XES52" s="1"/>
      <c r="XET52" s="1"/>
      <c r="XEU52" s="1"/>
      <c r="XEV52" s="1"/>
      <c r="XEW52" s="1"/>
      <c r="XEX52" s="1"/>
      <c r="XEY52" s="1"/>
      <c r="XEZ52" s="1"/>
      <c r="XFA52" s="1"/>
    </row>
    <row r="53" spans="1:17 16370:16381" ht="117.75" customHeight="1">
      <c r="A53" s="52" t="s">
        <v>237</v>
      </c>
      <c r="B53" s="52" t="s">
        <v>238</v>
      </c>
      <c r="C53" s="169" t="s">
        <v>239</v>
      </c>
      <c r="D53" s="169"/>
      <c r="E53" s="40">
        <v>6</v>
      </c>
      <c r="F53" s="169" t="s">
        <v>247</v>
      </c>
      <c r="G53" s="169"/>
      <c r="H53" s="52" t="s">
        <v>248</v>
      </c>
      <c r="I53" s="40">
        <v>115.87</v>
      </c>
      <c r="J53" s="40">
        <v>117.2</v>
      </c>
      <c r="K53" s="169" t="s">
        <v>249</v>
      </c>
      <c r="L53" s="169"/>
      <c r="M53" s="52" t="s">
        <v>250</v>
      </c>
    </row>
    <row r="54" spans="1:17 16370:16381" ht="210.75" customHeight="1">
      <c r="A54" s="52" t="s">
        <v>237</v>
      </c>
      <c r="B54" s="52" t="s">
        <v>238</v>
      </c>
      <c r="C54" s="169" t="s">
        <v>239</v>
      </c>
      <c r="D54" s="169"/>
      <c r="E54" s="40">
        <v>7</v>
      </c>
      <c r="F54" s="169" t="s">
        <v>251</v>
      </c>
      <c r="G54" s="169"/>
      <c r="H54" s="52" t="s">
        <v>252</v>
      </c>
      <c r="I54" s="42">
        <v>0.8</v>
      </c>
      <c r="J54" s="43">
        <v>1.1351</v>
      </c>
      <c r="K54" s="169" t="s">
        <v>253</v>
      </c>
      <c r="L54" s="169"/>
      <c r="M54" s="52" t="s">
        <v>254</v>
      </c>
    </row>
    <row r="55" spans="1:17 16370:16381">
      <c r="A55" s="226" t="s">
        <v>65</v>
      </c>
      <c r="B55" s="226"/>
      <c r="C55" s="44"/>
      <c r="D55" s="44"/>
      <c r="E55" s="44"/>
      <c r="F55" s="44"/>
      <c r="G55" s="44"/>
      <c r="H55" s="44"/>
      <c r="I55" s="44"/>
      <c r="J55" s="44"/>
      <c r="K55" s="44"/>
      <c r="L55" s="44"/>
      <c r="M55" s="44"/>
    </row>
    <row r="56" spans="1:17 16370:16381">
      <c r="A56" s="227" t="s">
        <v>66</v>
      </c>
      <c r="B56" s="227"/>
      <c r="C56" s="227"/>
      <c r="D56" s="227"/>
      <c r="E56" s="227"/>
      <c r="F56" s="227"/>
      <c r="G56" s="227"/>
      <c r="H56" s="227"/>
      <c r="I56" s="227"/>
      <c r="J56" s="227"/>
      <c r="K56" s="227"/>
      <c r="L56" s="227"/>
      <c r="M56" s="227"/>
    </row>
    <row r="57" spans="1:17 16370:16381" s="14" customFormat="1" ht="44.25" customHeight="1">
      <c r="A57" s="91" t="s">
        <v>67</v>
      </c>
      <c r="B57" s="91"/>
      <c r="C57" s="91"/>
      <c r="D57" s="91"/>
      <c r="E57" s="91" t="s">
        <v>68</v>
      </c>
      <c r="F57" s="91"/>
      <c r="G57" s="91"/>
      <c r="H57" s="91"/>
      <c r="I57" s="91" t="s">
        <v>69</v>
      </c>
      <c r="J57" s="91"/>
      <c r="K57" s="91" t="s">
        <v>70</v>
      </c>
      <c r="L57" s="91"/>
      <c r="M57" s="91"/>
      <c r="N57" s="93"/>
      <c r="O57" s="93"/>
      <c r="P57" s="93"/>
      <c r="Q57" s="93"/>
    </row>
    <row r="58" spans="1:17 16370:16381" ht="200.1" customHeight="1">
      <c r="A58" s="82" t="s">
        <v>421</v>
      </c>
      <c r="B58" s="82"/>
      <c r="C58" s="82"/>
      <c r="D58" s="82"/>
      <c r="E58" s="82" t="s">
        <v>422</v>
      </c>
      <c r="F58" s="82"/>
      <c r="G58" s="82"/>
      <c r="H58" s="82"/>
      <c r="I58" s="84">
        <v>1</v>
      </c>
      <c r="J58" s="84"/>
      <c r="K58" s="86" t="s">
        <v>462</v>
      </c>
      <c r="L58" s="86"/>
      <c r="M58" s="86"/>
    </row>
    <row r="59" spans="1:17 16370:16381" ht="200.1" customHeight="1">
      <c r="A59" s="83"/>
      <c r="B59" s="83"/>
      <c r="C59" s="83"/>
      <c r="D59" s="83"/>
      <c r="E59" s="83"/>
      <c r="F59" s="83"/>
      <c r="G59" s="83"/>
      <c r="H59" s="83"/>
      <c r="I59" s="85"/>
      <c r="J59" s="85"/>
      <c r="K59" s="87"/>
      <c r="L59" s="87"/>
      <c r="M59" s="87"/>
    </row>
    <row r="60" spans="1:17 16370:16381" ht="200.1" customHeight="1">
      <c r="A60" s="83"/>
      <c r="B60" s="83"/>
      <c r="C60" s="83"/>
      <c r="D60" s="83"/>
      <c r="E60" s="83"/>
      <c r="F60" s="83"/>
      <c r="G60" s="83"/>
      <c r="H60" s="83"/>
      <c r="I60" s="85"/>
      <c r="J60" s="85"/>
      <c r="K60" s="87"/>
      <c r="L60" s="87"/>
      <c r="M60" s="87"/>
    </row>
    <row r="61" spans="1:17 16370:16381" ht="200.1" customHeight="1">
      <c r="A61" s="83"/>
      <c r="B61" s="83"/>
      <c r="C61" s="83"/>
      <c r="D61" s="83"/>
      <c r="E61" s="83"/>
      <c r="F61" s="83"/>
      <c r="G61" s="83"/>
      <c r="H61" s="83"/>
      <c r="I61" s="85"/>
      <c r="J61" s="85"/>
      <c r="K61" s="87"/>
      <c r="L61" s="87"/>
      <c r="M61" s="87"/>
    </row>
    <row r="62" spans="1:17 16370:16381" ht="200.1" customHeight="1">
      <c r="A62" s="83"/>
      <c r="B62" s="83"/>
      <c r="C62" s="83"/>
      <c r="D62" s="83"/>
      <c r="E62" s="83"/>
      <c r="F62" s="83"/>
      <c r="G62" s="83"/>
      <c r="H62" s="83"/>
      <c r="I62" s="85"/>
      <c r="J62" s="85"/>
      <c r="K62" s="87"/>
      <c r="L62" s="87"/>
      <c r="M62" s="87"/>
    </row>
    <row r="63" spans="1:17 16370:16381" ht="200.1" customHeight="1">
      <c r="A63" s="83"/>
      <c r="B63" s="83"/>
      <c r="C63" s="83"/>
      <c r="D63" s="83"/>
      <c r="E63" s="83"/>
      <c r="F63" s="83"/>
      <c r="G63" s="83"/>
      <c r="H63" s="83"/>
      <c r="I63" s="85"/>
      <c r="J63" s="85"/>
      <c r="K63" s="87"/>
      <c r="L63" s="87"/>
      <c r="M63" s="87"/>
    </row>
    <row r="64" spans="1:17 16370:16381" ht="200.1" customHeight="1">
      <c r="A64" s="83"/>
      <c r="B64" s="83"/>
      <c r="C64" s="83"/>
      <c r="D64" s="83"/>
      <c r="E64" s="83"/>
      <c r="F64" s="83"/>
      <c r="G64" s="83"/>
      <c r="H64" s="83"/>
      <c r="I64" s="85"/>
      <c r="J64" s="85"/>
      <c r="K64" s="87"/>
      <c r="L64" s="87"/>
      <c r="M64" s="87"/>
    </row>
    <row r="65" spans="1:17" ht="200.1" customHeight="1">
      <c r="A65" s="83"/>
      <c r="B65" s="83"/>
      <c r="C65" s="83"/>
      <c r="D65" s="83"/>
      <c r="E65" s="83"/>
      <c r="F65" s="83"/>
      <c r="G65" s="83"/>
      <c r="H65" s="83"/>
      <c r="I65" s="85"/>
      <c r="J65" s="85"/>
      <c r="K65" s="87"/>
      <c r="L65" s="87"/>
      <c r="M65" s="87"/>
    </row>
    <row r="66" spans="1:17" ht="200.1" customHeight="1">
      <c r="A66" s="83"/>
      <c r="B66" s="83"/>
      <c r="C66" s="83"/>
      <c r="D66" s="83"/>
      <c r="E66" s="83"/>
      <c r="F66" s="83"/>
      <c r="G66" s="83"/>
      <c r="H66" s="83"/>
      <c r="I66" s="85"/>
      <c r="J66" s="85"/>
      <c r="K66" s="87"/>
      <c r="L66" s="87"/>
      <c r="M66" s="87"/>
    </row>
    <row r="67" spans="1:17" ht="200.1" customHeight="1">
      <c r="A67" s="83"/>
      <c r="B67" s="83"/>
      <c r="C67" s="83"/>
      <c r="D67" s="83"/>
      <c r="E67" s="83"/>
      <c r="F67" s="83"/>
      <c r="G67" s="83"/>
      <c r="H67" s="83"/>
      <c r="I67" s="85"/>
      <c r="J67" s="85"/>
      <c r="K67" s="87"/>
      <c r="L67" s="87"/>
      <c r="M67" s="87"/>
    </row>
    <row r="68" spans="1:17" ht="241.5" customHeight="1">
      <c r="A68" s="83"/>
      <c r="B68" s="83"/>
      <c r="C68" s="83"/>
      <c r="D68" s="83"/>
      <c r="E68" s="83"/>
      <c r="F68" s="83"/>
      <c r="G68" s="83"/>
      <c r="H68" s="83"/>
      <c r="I68" s="85"/>
      <c r="J68" s="85"/>
      <c r="K68" s="87"/>
      <c r="L68" s="87"/>
      <c r="M68" s="87"/>
    </row>
    <row r="69" spans="1:17" ht="20.25" customHeight="1">
      <c r="A69" s="228"/>
      <c r="B69" s="228"/>
      <c r="C69" s="228"/>
      <c r="D69" s="228"/>
      <c r="E69" s="209"/>
      <c r="F69" s="209"/>
      <c r="G69" s="209"/>
      <c r="H69" s="209"/>
      <c r="I69" s="210"/>
      <c r="J69" s="210"/>
      <c r="K69" s="210"/>
      <c r="L69" s="210"/>
      <c r="M69" s="210"/>
    </row>
    <row r="70" spans="1:17" ht="20.25" customHeight="1">
      <c r="A70" s="7" t="s">
        <v>71</v>
      </c>
      <c r="B70" s="16"/>
      <c r="C70" s="16"/>
      <c r="D70" s="16"/>
      <c r="E70" s="11"/>
      <c r="F70" s="11"/>
      <c r="G70" s="11"/>
      <c r="H70" s="11"/>
      <c r="I70" s="12"/>
      <c r="J70" s="12"/>
      <c r="K70" s="13"/>
      <c r="L70" s="13"/>
      <c r="M70" s="13"/>
    </row>
    <row r="71" spans="1:17" ht="54.95" customHeight="1">
      <c r="A71" s="138" t="s">
        <v>72</v>
      </c>
      <c r="B71" s="138"/>
      <c r="C71" s="138"/>
      <c r="D71" s="138"/>
      <c r="E71" s="138"/>
      <c r="F71" s="138"/>
      <c r="G71" s="138" t="s">
        <v>73</v>
      </c>
      <c r="H71" s="138"/>
      <c r="I71" s="138" t="s">
        <v>74</v>
      </c>
      <c r="J71" s="138"/>
      <c r="K71" s="138"/>
      <c r="L71" s="138"/>
      <c r="M71" s="138"/>
      <c r="N71" s="93"/>
      <c r="O71" s="93"/>
      <c r="P71" s="93"/>
      <c r="Q71" s="93"/>
    </row>
    <row r="72" spans="1:17" ht="227.25" customHeight="1">
      <c r="A72" s="164" t="s">
        <v>423</v>
      </c>
      <c r="B72" s="218"/>
      <c r="C72" s="218"/>
      <c r="D72" s="218"/>
      <c r="E72" s="218"/>
      <c r="F72" s="165"/>
      <c r="G72" s="222">
        <v>0.93</v>
      </c>
      <c r="H72" s="223"/>
      <c r="I72" s="212" t="s">
        <v>463</v>
      </c>
      <c r="J72" s="213"/>
      <c r="K72" s="213"/>
      <c r="L72" s="213"/>
      <c r="M72" s="214"/>
    </row>
    <row r="73" spans="1:17" ht="264" customHeight="1">
      <c r="A73" s="219"/>
      <c r="B73" s="220"/>
      <c r="C73" s="220"/>
      <c r="D73" s="220"/>
      <c r="E73" s="220"/>
      <c r="F73" s="221"/>
      <c r="G73" s="224"/>
      <c r="H73" s="225"/>
      <c r="I73" s="215"/>
      <c r="J73" s="216"/>
      <c r="K73" s="216"/>
      <c r="L73" s="216"/>
      <c r="M73" s="217"/>
    </row>
    <row r="74" spans="1:17" ht="20.25" customHeight="1">
      <c r="A74" s="16"/>
      <c r="B74" s="16"/>
      <c r="C74" s="16"/>
      <c r="D74" s="16"/>
      <c r="E74" s="11"/>
      <c r="F74" s="11"/>
      <c r="G74" s="11"/>
      <c r="H74" s="11"/>
      <c r="I74" s="12"/>
      <c r="J74" s="12"/>
      <c r="K74" s="13"/>
      <c r="L74" s="13"/>
      <c r="M74" s="13"/>
    </row>
    <row r="75" spans="1:17" ht="20.25" customHeight="1">
      <c r="A75" s="7" t="s">
        <v>75</v>
      </c>
      <c r="E75" s="17"/>
      <c r="F75" s="17"/>
      <c r="G75" s="17"/>
      <c r="H75" s="17"/>
      <c r="J75" s="13"/>
      <c r="K75" s="13"/>
      <c r="L75" s="13"/>
      <c r="M75" s="13"/>
    </row>
    <row r="76" spans="1:17" ht="20.25" customHeight="1">
      <c r="A76" s="211" t="s">
        <v>76</v>
      </c>
      <c r="B76" s="211"/>
      <c r="C76" s="211"/>
      <c r="D76" s="211"/>
      <c r="E76" s="211"/>
      <c r="F76" s="211"/>
      <c r="G76" s="211"/>
      <c r="H76" s="211"/>
      <c r="I76" s="211"/>
      <c r="J76" s="211"/>
      <c r="K76" s="211"/>
      <c r="L76" s="211"/>
      <c r="M76" s="211"/>
      <c r="N76" s="93"/>
      <c r="O76" s="93"/>
      <c r="P76" s="93"/>
      <c r="Q76" s="93"/>
    </row>
    <row r="77" spans="1:17" ht="24" customHeight="1">
      <c r="A77" s="138" t="s">
        <v>77</v>
      </c>
      <c r="B77" s="138"/>
      <c r="C77" s="138"/>
      <c r="D77" s="138" t="s">
        <v>78</v>
      </c>
      <c r="E77" s="138"/>
      <c r="F77" s="138"/>
      <c r="G77" s="138" t="s">
        <v>79</v>
      </c>
      <c r="H77" s="138"/>
      <c r="I77" s="138"/>
      <c r="J77" s="138" t="s">
        <v>80</v>
      </c>
      <c r="K77" s="138"/>
      <c r="L77" s="138"/>
      <c r="M77" s="138"/>
    </row>
    <row r="78" spans="1:17" ht="20.25" customHeight="1">
      <c r="A78" s="203">
        <v>133487988.83</v>
      </c>
      <c r="B78" s="203"/>
      <c r="C78" s="203"/>
      <c r="D78" s="204">
        <v>19891457.559999999</v>
      </c>
      <c r="E78" s="205"/>
      <c r="F78" s="206"/>
      <c r="G78" s="204">
        <v>113596531.27</v>
      </c>
      <c r="H78" s="205"/>
      <c r="I78" s="206"/>
      <c r="J78" s="207" t="s">
        <v>500</v>
      </c>
      <c r="K78" s="208"/>
      <c r="L78" s="208"/>
      <c r="M78" s="208"/>
    </row>
    <row r="79" spans="1:17" ht="20.25" customHeight="1">
      <c r="A79" s="18"/>
      <c r="B79" s="18"/>
      <c r="C79" s="18"/>
      <c r="D79" s="13"/>
      <c r="E79" s="13"/>
      <c r="F79" s="13"/>
      <c r="G79" s="19"/>
      <c r="H79" s="19"/>
      <c r="I79" s="19"/>
      <c r="J79" s="13"/>
      <c r="K79" s="13"/>
      <c r="L79" s="13"/>
      <c r="M79" s="13"/>
    </row>
    <row r="80" spans="1:17" ht="20.25" customHeight="1">
      <c r="A80" s="7" t="s">
        <v>81</v>
      </c>
      <c r="B80" s="18"/>
      <c r="C80" s="18"/>
      <c r="D80" s="13"/>
      <c r="E80" s="13"/>
      <c r="F80" s="13"/>
      <c r="G80" s="19"/>
      <c r="H80" s="19"/>
      <c r="I80" s="19"/>
      <c r="J80" s="13"/>
      <c r="K80" s="13"/>
      <c r="L80" s="13"/>
      <c r="M80" s="13"/>
    </row>
    <row r="81" spans="1:18" ht="20.25" customHeight="1">
      <c r="A81" s="7" t="s">
        <v>82</v>
      </c>
      <c r="B81" s="18"/>
      <c r="C81" s="18"/>
      <c r="D81" s="13"/>
      <c r="E81" s="13"/>
      <c r="F81" s="13"/>
      <c r="G81" s="19"/>
      <c r="H81" s="19"/>
      <c r="I81" s="19"/>
      <c r="J81" s="13"/>
      <c r="K81" s="13"/>
      <c r="L81" s="13"/>
      <c r="M81" s="13"/>
    </row>
    <row r="82" spans="1:18" ht="50.1" customHeight="1">
      <c r="A82" s="138" t="s">
        <v>83</v>
      </c>
      <c r="B82" s="138"/>
      <c r="C82" s="138"/>
      <c r="D82" s="138" t="s">
        <v>84</v>
      </c>
      <c r="E82" s="138"/>
      <c r="F82" s="138"/>
      <c r="G82" s="138"/>
      <c r="H82" s="9" t="s">
        <v>85</v>
      </c>
      <c r="I82" s="9" t="s">
        <v>86</v>
      </c>
      <c r="J82" s="138" t="s">
        <v>80</v>
      </c>
      <c r="K82" s="138"/>
      <c r="L82" s="138"/>
      <c r="M82" s="138"/>
      <c r="N82" s="9" t="s">
        <v>87</v>
      </c>
      <c r="O82" s="93"/>
      <c r="P82" s="93"/>
      <c r="Q82" s="93"/>
      <c r="R82" s="93"/>
    </row>
    <row r="83" spans="1:18" ht="20.25" customHeight="1">
      <c r="A83" s="182" t="s">
        <v>258</v>
      </c>
      <c r="B83" s="182"/>
      <c r="C83" s="182"/>
      <c r="D83" s="191" t="s">
        <v>259</v>
      </c>
      <c r="E83" s="191"/>
      <c r="F83" s="191"/>
      <c r="G83" s="191"/>
      <c r="H83" s="54">
        <v>38331302.019999996</v>
      </c>
      <c r="I83" s="54">
        <v>34441204.960000038</v>
      </c>
      <c r="J83" s="193" t="s">
        <v>428</v>
      </c>
      <c r="K83" s="194"/>
      <c r="L83" s="194"/>
      <c r="M83" s="195"/>
      <c r="N83" s="50">
        <f>+I83/H83</f>
        <v>0.89851382929882651</v>
      </c>
    </row>
    <row r="84" spans="1:18" ht="20.25" customHeight="1">
      <c r="A84" s="182" t="s">
        <v>260</v>
      </c>
      <c r="B84" s="182"/>
      <c r="C84" s="182"/>
      <c r="D84" s="202" t="s">
        <v>261</v>
      </c>
      <c r="E84" s="202"/>
      <c r="F84" s="202"/>
      <c r="G84" s="202"/>
      <c r="H84" s="55">
        <v>4063123.81</v>
      </c>
      <c r="I84" s="55">
        <v>2793901.0099999988</v>
      </c>
      <c r="J84" s="196"/>
      <c r="K84" s="197"/>
      <c r="L84" s="197"/>
      <c r="M84" s="198"/>
      <c r="N84" s="51">
        <f t="shared" ref="N84:N90" si="0">+I84/H84</f>
        <v>0.6876238925143654</v>
      </c>
    </row>
    <row r="85" spans="1:18" ht="20.25" customHeight="1">
      <c r="A85" s="182" t="s">
        <v>260</v>
      </c>
      <c r="B85" s="182"/>
      <c r="C85" s="182"/>
      <c r="D85" s="202" t="s">
        <v>262</v>
      </c>
      <c r="E85" s="202"/>
      <c r="F85" s="202"/>
      <c r="G85" s="202"/>
      <c r="H85" s="55">
        <v>28725062.609999999</v>
      </c>
      <c r="I85" s="55">
        <v>26934896.270000037</v>
      </c>
      <c r="J85" s="196"/>
      <c r="K85" s="197"/>
      <c r="L85" s="197"/>
      <c r="M85" s="198"/>
      <c r="N85" s="51">
        <f t="shared" si="0"/>
        <v>0.93767928849085413</v>
      </c>
    </row>
    <row r="86" spans="1:18" ht="20.25" customHeight="1">
      <c r="A86" s="182" t="s">
        <v>260</v>
      </c>
      <c r="B86" s="182"/>
      <c r="C86" s="182"/>
      <c r="D86" s="202" t="s">
        <v>263</v>
      </c>
      <c r="E86" s="202"/>
      <c r="F86" s="202"/>
      <c r="G86" s="202"/>
      <c r="H86" s="55">
        <v>5543115.5999999996</v>
      </c>
      <c r="I86" s="55">
        <v>4712407.6800000034</v>
      </c>
      <c r="J86" s="196"/>
      <c r="K86" s="197"/>
      <c r="L86" s="197"/>
      <c r="M86" s="198"/>
      <c r="N86" s="51">
        <f t="shared" si="0"/>
        <v>0.85013700237462186</v>
      </c>
    </row>
    <row r="87" spans="1:18" ht="20.25" customHeight="1">
      <c r="A87" s="182" t="s">
        <v>258</v>
      </c>
      <c r="B87" s="182"/>
      <c r="C87" s="182"/>
      <c r="D87" s="191" t="s">
        <v>264</v>
      </c>
      <c r="E87" s="191"/>
      <c r="F87" s="191"/>
      <c r="G87" s="191"/>
      <c r="H87" s="54">
        <v>48806666.050000034</v>
      </c>
      <c r="I87" s="54">
        <v>46108593.669999994</v>
      </c>
      <c r="J87" s="196"/>
      <c r="K87" s="197"/>
      <c r="L87" s="197"/>
      <c r="M87" s="198"/>
      <c r="N87" s="50">
        <f t="shared" si="0"/>
        <v>0.94471918288301038</v>
      </c>
    </row>
    <row r="88" spans="1:18" ht="24" customHeight="1">
      <c r="A88" s="182" t="s">
        <v>260</v>
      </c>
      <c r="B88" s="182"/>
      <c r="C88" s="182"/>
      <c r="D88" s="192" t="s">
        <v>265</v>
      </c>
      <c r="E88" s="192"/>
      <c r="F88" s="192"/>
      <c r="G88" s="192"/>
      <c r="H88" s="55">
        <v>1263077.43</v>
      </c>
      <c r="I88" s="55">
        <v>1130372.58</v>
      </c>
      <c r="J88" s="196"/>
      <c r="K88" s="197"/>
      <c r="L88" s="197"/>
      <c r="M88" s="198"/>
      <c r="N88" s="51">
        <f t="shared" si="0"/>
        <v>0.89493530099734275</v>
      </c>
    </row>
    <row r="89" spans="1:18" ht="25.5" customHeight="1">
      <c r="A89" s="182" t="s">
        <v>260</v>
      </c>
      <c r="B89" s="182"/>
      <c r="C89" s="182"/>
      <c r="D89" s="192" t="s">
        <v>266</v>
      </c>
      <c r="E89" s="192"/>
      <c r="F89" s="192"/>
      <c r="G89" s="192"/>
      <c r="H89" s="55">
        <v>47543588.620000035</v>
      </c>
      <c r="I89" s="55">
        <v>44978221.089999996</v>
      </c>
      <c r="J89" s="196"/>
      <c r="K89" s="197"/>
      <c r="L89" s="197"/>
      <c r="M89" s="198"/>
      <c r="N89" s="51">
        <f t="shared" si="0"/>
        <v>0.94604177756744112</v>
      </c>
    </row>
    <row r="90" spans="1:18" ht="20.25" customHeight="1">
      <c r="A90" s="190" t="s">
        <v>267</v>
      </c>
      <c r="B90" s="190"/>
      <c r="C90" s="190"/>
      <c r="D90" s="182"/>
      <c r="E90" s="182"/>
      <c r="F90" s="182"/>
      <c r="G90" s="182"/>
      <c r="H90" s="54">
        <v>87137968.070000023</v>
      </c>
      <c r="I90" s="54">
        <v>80549798.630000025</v>
      </c>
      <c r="J90" s="199"/>
      <c r="K90" s="200"/>
      <c r="L90" s="200"/>
      <c r="M90" s="201"/>
      <c r="N90" s="50">
        <f t="shared" si="0"/>
        <v>0.92439381378841012</v>
      </c>
    </row>
    <row r="91" spans="1:18" ht="20.25" customHeight="1">
      <c r="A91" s="45"/>
      <c r="B91" s="45"/>
      <c r="C91" s="45"/>
      <c r="D91" s="46"/>
      <c r="E91" s="46"/>
      <c r="F91" s="46"/>
      <c r="G91" s="46"/>
      <c r="H91" s="47"/>
      <c r="I91" s="47"/>
      <c r="J91" s="48"/>
      <c r="K91" s="48"/>
      <c r="L91" s="48"/>
      <c r="M91" s="48"/>
      <c r="N91" s="49"/>
    </row>
    <row r="92" spans="1:18" ht="20.25" customHeight="1">
      <c r="A92" s="7" t="s">
        <v>88</v>
      </c>
    </row>
    <row r="93" spans="1:18" ht="26.1" customHeight="1">
      <c r="A93" s="138" t="s">
        <v>89</v>
      </c>
      <c r="B93" s="138"/>
      <c r="C93" s="138" t="s">
        <v>90</v>
      </c>
      <c r="D93" s="138"/>
      <c r="E93" s="138" t="s">
        <v>91</v>
      </c>
      <c r="F93" s="138"/>
      <c r="G93" s="138" t="s">
        <v>92</v>
      </c>
      <c r="H93" s="138"/>
      <c r="I93" s="138"/>
      <c r="J93" s="138" t="s">
        <v>93</v>
      </c>
      <c r="K93" s="138"/>
      <c r="L93" s="138"/>
      <c r="M93" s="93"/>
      <c r="N93" s="93"/>
      <c r="O93" s="93"/>
      <c r="P93" s="93"/>
    </row>
    <row r="94" spans="1:18" ht="20.25" customHeight="1">
      <c r="A94" s="187">
        <v>87137968.069999993</v>
      </c>
      <c r="B94" s="188"/>
      <c r="C94" s="187">
        <v>38331302.019999996</v>
      </c>
      <c r="D94" s="188"/>
      <c r="E94" s="187">
        <v>34441204.960000038</v>
      </c>
      <c r="F94" s="188"/>
      <c r="G94" s="187">
        <v>48806666.050000034</v>
      </c>
      <c r="H94" s="189"/>
      <c r="I94" s="189"/>
      <c r="J94" s="189">
        <v>46108593.669999994</v>
      </c>
      <c r="K94" s="189"/>
      <c r="L94" s="188"/>
    </row>
    <row r="95" spans="1:18" ht="20.25" customHeight="1">
      <c r="A95" s="21"/>
      <c r="B95" s="21"/>
      <c r="C95" s="21"/>
      <c r="D95" s="22"/>
      <c r="E95" s="22"/>
      <c r="F95" s="22"/>
      <c r="G95" s="22"/>
      <c r="J95" s="13"/>
      <c r="K95" s="13"/>
      <c r="L95" s="13"/>
      <c r="M95" s="13"/>
    </row>
    <row r="96" spans="1:18" ht="20.25" customHeight="1">
      <c r="A96" s="7" t="s">
        <v>94</v>
      </c>
    </row>
    <row r="97" spans="1:17" ht="25.5" customHeight="1">
      <c r="A97" s="138" t="s">
        <v>95</v>
      </c>
      <c r="B97" s="138"/>
      <c r="C97" s="138"/>
      <c r="D97" s="138"/>
      <c r="E97" s="138" t="s">
        <v>96</v>
      </c>
      <c r="F97" s="138"/>
      <c r="G97" s="138"/>
      <c r="H97" s="138"/>
      <c r="I97" s="138"/>
      <c r="J97" s="138" t="s">
        <v>80</v>
      </c>
      <c r="K97" s="138"/>
      <c r="L97" s="138"/>
      <c r="M97" s="138"/>
      <c r="N97" s="93"/>
      <c r="O97" s="93"/>
      <c r="P97" s="93"/>
      <c r="Q97" s="93"/>
    </row>
    <row r="98" spans="1:17" ht="20.25" customHeight="1">
      <c r="A98" s="182" t="s">
        <v>255</v>
      </c>
      <c r="B98" s="182"/>
      <c r="C98" s="182"/>
      <c r="D98" s="182"/>
      <c r="E98" s="173"/>
      <c r="F98" s="173"/>
      <c r="G98" s="173"/>
      <c r="H98" s="173"/>
      <c r="I98" s="173"/>
      <c r="J98" s="183" t="s">
        <v>429</v>
      </c>
      <c r="K98" s="184"/>
      <c r="L98" s="184"/>
      <c r="M98" s="185"/>
    </row>
    <row r="99" spans="1:17" ht="20.25" customHeight="1">
      <c r="A99" s="186"/>
      <c r="B99" s="186"/>
      <c r="C99" s="186"/>
      <c r="D99" s="186"/>
      <c r="E99" s="173" t="s">
        <v>255</v>
      </c>
      <c r="F99" s="173"/>
      <c r="G99" s="173"/>
      <c r="H99" s="173"/>
      <c r="I99" s="173"/>
      <c r="J99" s="183" t="s">
        <v>430</v>
      </c>
      <c r="K99" s="184"/>
      <c r="L99" s="184"/>
      <c r="M99" s="185"/>
    </row>
    <row r="100" spans="1:17" ht="20.25" customHeight="1">
      <c r="A100" s="21"/>
      <c r="B100" s="21"/>
      <c r="C100" s="21"/>
      <c r="D100" s="22"/>
      <c r="E100" s="22"/>
      <c r="F100" s="22"/>
      <c r="G100" s="22"/>
      <c r="J100" s="13"/>
      <c r="K100" s="13"/>
      <c r="L100" s="13"/>
      <c r="M100" s="13"/>
    </row>
    <row r="101" spans="1:17" ht="20.25" customHeight="1">
      <c r="A101" s="7" t="s">
        <v>97</v>
      </c>
    </row>
    <row r="102" spans="1:17" ht="41.1" customHeight="1">
      <c r="A102" s="138" t="s">
        <v>98</v>
      </c>
      <c r="B102" s="138"/>
      <c r="C102" s="9" t="s">
        <v>99</v>
      </c>
      <c r="D102" s="138" t="s">
        <v>100</v>
      </c>
      <c r="E102" s="138"/>
      <c r="F102" s="138"/>
      <c r="G102" s="138" t="s">
        <v>101</v>
      </c>
      <c r="H102" s="138"/>
      <c r="I102" s="138"/>
      <c r="J102" s="138"/>
      <c r="K102" s="138"/>
      <c r="L102" s="138" t="s">
        <v>102</v>
      </c>
      <c r="M102" s="138"/>
      <c r="N102" s="93"/>
      <c r="O102" s="93"/>
      <c r="P102" s="93"/>
      <c r="Q102" s="93"/>
    </row>
    <row r="103" spans="1:17" ht="122.25" customHeight="1">
      <c r="A103" s="102" t="s">
        <v>103</v>
      </c>
      <c r="B103" s="102"/>
      <c r="C103" s="40" t="s">
        <v>255</v>
      </c>
      <c r="D103" s="182" t="s">
        <v>271</v>
      </c>
      <c r="E103" s="182"/>
      <c r="F103" s="182"/>
      <c r="G103" s="182" t="s">
        <v>272</v>
      </c>
      <c r="H103" s="182"/>
      <c r="I103" s="182"/>
      <c r="J103" s="182"/>
      <c r="K103" s="182"/>
      <c r="L103" s="169" t="s">
        <v>282</v>
      </c>
      <c r="M103" s="169"/>
    </row>
    <row r="104" spans="1:17" ht="173.25" customHeight="1">
      <c r="A104" s="102" t="s">
        <v>104</v>
      </c>
      <c r="B104" s="102"/>
      <c r="C104" s="40" t="s">
        <v>255</v>
      </c>
      <c r="D104" s="182" t="s">
        <v>273</v>
      </c>
      <c r="E104" s="182"/>
      <c r="F104" s="182"/>
      <c r="G104" s="182" t="s">
        <v>274</v>
      </c>
      <c r="H104" s="182"/>
      <c r="I104" s="182"/>
      <c r="J104" s="182"/>
      <c r="K104" s="182"/>
      <c r="L104" s="169" t="s">
        <v>275</v>
      </c>
      <c r="M104" s="169"/>
    </row>
    <row r="105" spans="1:17" ht="213.75" customHeight="1">
      <c r="A105" s="102" t="s">
        <v>105</v>
      </c>
      <c r="B105" s="102"/>
      <c r="C105" s="40" t="s">
        <v>255</v>
      </c>
      <c r="D105" s="182" t="s">
        <v>276</v>
      </c>
      <c r="E105" s="182"/>
      <c r="F105" s="182"/>
      <c r="G105" s="182" t="s">
        <v>274</v>
      </c>
      <c r="H105" s="182"/>
      <c r="I105" s="182"/>
      <c r="J105" s="182"/>
      <c r="K105" s="182"/>
      <c r="L105" s="169" t="s">
        <v>277</v>
      </c>
      <c r="M105" s="169"/>
    </row>
    <row r="106" spans="1:17" ht="180" customHeight="1">
      <c r="A106" s="102" t="s">
        <v>106</v>
      </c>
      <c r="B106" s="102"/>
      <c r="C106" s="40" t="s">
        <v>255</v>
      </c>
      <c r="D106" s="182" t="s">
        <v>278</v>
      </c>
      <c r="E106" s="182"/>
      <c r="F106" s="182"/>
      <c r="G106" s="182" t="s">
        <v>279</v>
      </c>
      <c r="H106" s="182"/>
      <c r="I106" s="182"/>
      <c r="J106" s="182"/>
      <c r="K106" s="182"/>
      <c r="L106" s="169" t="s">
        <v>280</v>
      </c>
      <c r="M106" s="169"/>
    </row>
    <row r="107" spans="1:17" ht="122.25" customHeight="1">
      <c r="A107" s="102" t="s">
        <v>107</v>
      </c>
      <c r="B107" s="102"/>
      <c r="C107" s="40" t="s">
        <v>113</v>
      </c>
      <c r="D107" s="182" t="s">
        <v>281</v>
      </c>
      <c r="E107" s="182"/>
      <c r="F107" s="182"/>
      <c r="G107" s="182" t="s">
        <v>281</v>
      </c>
      <c r="H107" s="182"/>
      <c r="I107" s="182"/>
      <c r="J107" s="182"/>
      <c r="K107" s="182"/>
      <c r="L107" s="169" t="s">
        <v>281</v>
      </c>
      <c r="M107" s="169"/>
    </row>
    <row r="108" spans="1:17" ht="20.25" customHeight="1">
      <c r="A108" s="18"/>
      <c r="B108" s="18"/>
      <c r="C108" s="18"/>
      <c r="D108" s="13"/>
      <c r="E108" s="13"/>
      <c r="F108" s="13"/>
      <c r="G108" s="19"/>
      <c r="H108" s="19"/>
      <c r="I108" s="19"/>
      <c r="J108" s="13"/>
      <c r="K108" s="13"/>
      <c r="L108" s="13"/>
      <c r="M108" s="13"/>
    </row>
    <row r="109" spans="1:17" ht="20.25" customHeight="1">
      <c r="A109" s="7" t="s">
        <v>108</v>
      </c>
    </row>
    <row r="110" spans="1:17" ht="16.5">
      <c r="A110" s="92" t="s">
        <v>109</v>
      </c>
      <c r="B110" s="92"/>
      <c r="C110" s="92"/>
      <c r="D110" s="92"/>
      <c r="E110" s="92"/>
      <c r="F110" s="92"/>
      <c r="G110" s="92"/>
      <c r="H110" s="23" t="s">
        <v>99</v>
      </c>
      <c r="I110" s="23" t="s">
        <v>110</v>
      </c>
      <c r="J110" s="92" t="s">
        <v>111</v>
      </c>
      <c r="K110" s="92"/>
      <c r="L110" s="92"/>
      <c r="M110" s="92"/>
      <c r="N110" s="93"/>
      <c r="O110" s="93"/>
      <c r="P110" s="93"/>
      <c r="Q110" s="93"/>
    </row>
    <row r="111" spans="1:17" ht="20.25" customHeight="1">
      <c r="A111" s="102" t="s">
        <v>112</v>
      </c>
      <c r="B111" s="102"/>
      <c r="C111" s="102"/>
      <c r="D111" s="102"/>
      <c r="E111" s="102"/>
      <c r="F111" s="102"/>
      <c r="G111" s="102"/>
      <c r="H111" s="24" t="s">
        <v>113</v>
      </c>
      <c r="I111" s="25">
        <v>0</v>
      </c>
      <c r="J111" s="155" t="s">
        <v>114</v>
      </c>
      <c r="K111" s="156"/>
      <c r="L111" s="156"/>
      <c r="M111" s="157"/>
    </row>
    <row r="112" spans="1:17" ht="20.25" customHeight="1">
      <c r="A112" s="179" t="s">
        <v>115</v>
      </c>
      <c r="B112" s="180"/>
      <c r="C112" s="180"/>
      <c r="D112" s="180"/>
      <c r="E112" s="180"/>
      <c r="F112" s="180"/>
      <c r="G112" s="181"/>
      <c r="H112" s="24" t="s">
        <v>113</v>
      </c>
      <c r="I112" s="25">
        <v>0</v>
      </c>
      <c r="J112" s="155" t="s">
        <v>114</v>
      </c>
      <c r="K112" s="156" t="s">
        <v>114</v>
      </c>
      <c r="L112" s="156" t="s">
        <v>114</v>
      </c>
      <c r="M112" s="157" t="s">
        <v>114</v>
      </c>
    </row>
    <row r="113" spans="1:17" ht="20.25" customHeight="1">
      <c r="A113" s="179" t="s">
        <v>116</v>
      </c>
      <c r="B113" s="180"/>
      <c r="C113" s="180"/>
      <c r="D113" s="180"/>
      <c r="E113" s="180"/>
      <c r="F113" s="180"/>
      <c r="G113" s="181"/>
      <c r="H113" s="24" t="s">
        <v>113</v>
      </c>
      <c r="I113" s="25">
        <v>0</v>
      </c>
      <c r="J113" s="155" t="s">
        <v>114</v>
      </c>
      <c r="K113" s="156" t="s">
        <v>114</v>
      </c>
      <c r="L113" s="156" t="s">
        <v>114</v>
      </c>
      <c r="M113" s="157" t="s">
        <v>114</v>
      </c>
    </row>
    <row r="114" spans="1:17" ht="20.25" customHeight="1">
      <c r="A114" s="102" t="s">
        <v>117</v>
      </c>
      <c r="B114" s="102"/>
      <c r="C114" s="102"/>
      <c r="D114" s="102" t="s">
        <v>118</v>
      </c>
      <c r="E114" s="102"/>
      <c r="F114" s="102"/>
      <c r="G114" s="102"/>
      <c r="H114" s="24" t="s">
        <v>113</v>
      </c>
      <c r="I114" s="25">
        <v>0</v>
      </c>
      <c r="J114" s="155" t="s">
        <v>114</v>
      </c>
      <c r="K114" s="156" t="s">
        <v>114</v>
      </c>
      <c r="L114" s="156" t="s">
        <v>114</v>
      </c>
      <c r="M114" s="157" t="s">
        <v>114</v>
      </c>
    </row>
    <row r="115" spans="1:17" ht="20.25" customHeight="1">
      <c r="A115" s="102" t="s">
        <v>119</v>
      </c>
      <c r="B115" s="102"/>
      <c r="C115" s="102"/>
      <c r="D115" s="102" t="s">
        <v>118</v>
      </c>
      <c r="E115" s="102"/>
      <c r="F115" s="102"/>
      <c r="G115" s="102"/>
      <c r="H115" s="24" t="s">
        <v>113</v>
      </c>
      <c r="I115" s="25">
        <v>0</v>
      </c>
      <c r="J115" s="155" t="s">
        <v>114</v>
      </c>
      <c r="K115" s="156" t="s">
        <v>114</v>
      </c>
      <c r="L115" s="156" t="s">
        <v>114</v>
      </c>
      <c r="M115" s="157" t="s">
        <v>114</v>
      </c>
    </row>
    <row r="116" spans="1:17" ht="20.25" customHeight="1">
      <c r="A116" s="102" t="s">
        <v>120</v>
      </c>
      <c r="B116" s="102"/>
      <c r="C116" s="102"/>
      <c r="D116" s="102" t="s">
        <v>118</v>
      </c>
      <c r="E116" s="102"/>
      <c r="F116" s="102"/>
      <c r="G116" s="102"/>
      <c r="H116" s="24" t="s">
        <v>113</v>
      </c>
      <c r="I116" s="25">
        <v>0</v>
      </c>
      <c r="J116" s="155" t="s">
        <v>114</v>
      </c>
      <c r="K116" s="156" t="s">
        <v>114</v>
      </c>
      <c r="L116" s="156" t="s">
        <v>114</v>
      </c>
      <c r="M116" s="157" t="s">
        <v>114</v>
      </c>
    </row>
    <row r="117" spans="1:17">
      <c r="A117" s="102" t="s">
        <v>121</v>
      </c>
      <c r="B117" s="102"/>
      <c r="C117" s="102"/>
      <c r="D117" s="102" t="s">
        <v>118</v>
      </c>
      <c r="E117" s="102"/>
      <c r="F117" s="102"/>
      <c r="G117" s="102"/>
      <c r="H117" s="24" t="s">
        <v>113</v>
      </c>
      <c r="I117" s="25">
        <v>0</v>
      </c>
      <c r="J117" s="155" t="s">
        <v>114</v>
      </c>
      <c r="K117" s="156" t="s">
        <v>114</v>
      </c>
      <c r="L117" s="156" t="s">
        <v>114</v>
      </c>
      <c r="M117" s="157" t="s">
        <v>114</v>
      </c>
    </row>
    <row r="118" spans="1:17">
      <c r="A118" s="102" t="s">
        <v>122</v>
      </c>
      <c r="B118" s="102"/>
      <c r="C118" s="102"/>
      <c r="D118" s="102" t="s">
        <v>118</v>
      </c>
      <c r="E118" s="102"/>
      <c r="F118" s="102"/>
      <c r="G118" s="102"/>
      <c r="H118" s="24" t="s">
        <v>113</v>
      </c>
      <c r="I118" s="25">
        <v>0</v>
      </c>
      <c r="J118" s="155" t="s">
        <v>114</v>
      </c>
      <c r="K118" s="156" t="s">
        <v>114</v>
      </c>
      <c r="L118" s="156" t="s">
        <v>114</v>
      </c>
      <c r="M118" s="157" t="s">
        <v>114</v>
      </c>
    </row>
    <row r="120" spans="1:17">
      <c r="A120" s="7" t="s">
        <v>123</v>
      </c>
    </row>
    <row r="121" spans="1:17" s="14" customFormat="1" ht="79.5" customHeight="1">
      <c r="A121" s="9" t="s">
        <v>124</v>
      </c>
      <c r="B121" s="9" t="s">
        <v>125</v>
      </c>
      <c r="C121" s="138" t="s">
        <v>126</v>
      </c>
      <c r="D121" s="138"/>
      <c r="E121" s="9" t="s">
        <v>127</v>
      </c>
      <c r="F121" s="139" t="s">
        <v>128</v>
      </c>
      <c r="G121" s="178"/>
      <c r="H121" s="106" t="s">
        <v>129</v>
      </c>
      <c r="I121" s="106"/>
      <c r="J121" s="138" t="s">
        <v>130</v>
      </c>
      <c r="K121" s="138"/>
      <c r="L121" s="138" t="s">
        <v>131</v>
      </c>
      <c r="M121" s="138"/>
      <c r="N121" s="93"/>
      <c r="O121" s="93"/>
      <c r="P121" s="93"/>
      <c r="Q121" s="93"/>
    </row>
    <row r="122" spans="1:17" ht="29.1" customHeight="1">
      <c r="A122" s="174" t="s">
        <v>132</v>
      </c>
      <c r="B122" s="132" t="s">
        <v>113</v>
      </c>
      <c r="C122" s="132" t="s">
        <v>133</v>
      </c>
      <c r="D122" s="132"/>
      <c r="E122" s="175" t="s">
        <v>133</v>
      </c>
      <c r="F122" s="132" t="s">
        <v>133</v>
      </c>
      <c r="G122" s="132"/>
      <c r="H122" s="132" t="s">
        <v>133</v>
      </c>
      <c r="I122" s="132"/>
      <c r="J122" s="132" t="s">
        <v>133</v>
      </c>
      <c r="K122" s="132"/>
      <c r="L122" s="132" t="s">
        <v>133</v>
      </c>
      <c r="M122" s="132"/>
    </row>
    <row r="123" spans="1:17" ht="29.1" customHeight="1">
      <c r="A123" s="174"/>
      <c r="B123" s="132"/>
      <c r="C123" s="132"/>
      <c r="D123" s="132"/>
      <c r="E123" s="176"/>
      <c r="F123" s="132"/>
      <c r="G123" s="132"/>
      <c r="H123" s="132"/>
      <c r="I123" s="132"/>
      <c r="J123" s="132"/>
      <c r="K123" s="132"/>
      <c r="L123" s="132"/>
      <c r="M123" s="132"/>
    </row>
    <row r="124" spans="1:17" ht="30" customHeight="1">
      <c r="A124" s="174"/>
      <c r="B124" s="132"/>
      <c r="C124" s="132"/>
      <c r="D124" s="132"/>
      <c r="E124" s="177"/>
      <c r="F124" s="132"/>
      <c r="G124" s="132"/>
      <c r="H124" s="132"/>
      <c r="I124" s="132"/>
      <c r="J124" s="132"/>
      <c r="K124" s="132"/>
      <c r="L124" s="132"/>
      <c r="M124" s="132"/>
    </row>
    <row r="126" spans="1:17">
      <c r="A126" s="7" t="s">
        <v>134</v>
      </c>
    </row>
    <row r="127" spans="1:17">
      <c r="A127" s="92" t="s">
        <v>135</v>
      </c>
      <c r="B127" s="92"/>
      <c r="C127" s="92"/>
      <c r="D127" s="92"/>
      <c r="E127" s="92"/>
      <c r="F127" s="92"/>
      <c r="G127" s="92"/>
      <c r="H127" s="23" t="s">
        <v>99</v>
      </c>
      <c r="I127" s="23" t="s">
        <v>136</v>
      </c>
      <c r="J127" s="92" t="s">
        <v>111</v>
      </c>
      <c r="K127" s="92"/>
      <c r="L127" s="92"/>
      <c r="M127" s="92"/>
      <c r="N127" s="93"/>
      <c r="O127" s="93"/>
      <c r="P127" s="93"/>
      <c r="Q127" s="93"/>
    </row>
    <row r="128" spans="1:17">
      <c r="A128" s="102" t="s">
        <v>137</v>
      </c>
      <c r="B128" s="102"/>
      <c r="C128" s="102"/>
      <c r="D128" s="102"/>
      <c r="E128" s="102"/>
      <c r="F128" s="102"/>
      <c r="G128" s="102"/>
      <c r="H128" s="15" t="s">
        <v>113</v>
      </c>
      <c r="I128" s="15">
        <v>0</v>
      </c>
      <c r="J128" s="155" t="s">
        <v>114</v>
      </c>
      <c r="K128" s="156"/>
      <c r="L128" s="156"/>
      <c r="M128" s="157"/>
    </row>
    <row r="129" spans="1:17">
      <c r="A129" s="102" t="s">
        <v>138</v>
      </c>
      <c r="B129" s="102"/>
      <c r="C129" s="102"/>
      <c r="D129" s="102"/>
      <c r="E129" s="102"/>
      <c r="F129" s="102"/>
      <c r="G129" s="102"/>
      <c r="H129" s="15" t="s">
        <v>113</v>
      </c>
      <c r="I129" s="15">
        <v>0</v>
      </c>
      <c r="J129" s="155" t="s">
        <v>114</v>
      </c>
      <c r="K129" s="156" t="s">
        <v>114</v>
      </c>
      <c r="L129" s="156" t="s">
        <v>114</v>
      </c>
      <c r="M129" s="157" t="s">
        <v>114</v>
      </c>
    </row>
    <row r="130" spans="1:17">
      <c r="A130" s="102" t="s">
        <v>139</v>
      </c>
      <c r="B130" s="102"/>
      <c r="C130" s="102"/>
      <c r="D130" s="102"/>
      <c r="E130" s="102"/>
      <c r="F130" s="102"/>
      <c r="G130" s="102"/>
      <c r="H130" s="15" t="s">
        <v>113</v>
      </c>
      <c r="I130" s="15">
        <v>0</v>
      </c>
      <c r="J130" s="155" t="s">
        <v>114</v>
      </c>
      <c r="K130" s="156" t="s">
        <v>114</v>
      </c>
      <c r="L130" s="156" t="s">
        <v>114</v>
      </c>
      <c r="M130" s="157" t="s">
        <v>114</v>
      </c>
    </row>
    <row r="131" spans="1:17">
      <c r="A131" s="102" t="s">
        <v>140</v>
      </c>
      <c r="B131" s="102"/>
      <c r="C131" s="102"/>
      <c r="D131" s="102"/>
      <c r="E131" s="102"/>
      <c r="F131" s="102"/>
      <c r="G131" s="102"/>
      <c r="H131" s="15" t="s">
        <v>113</v>
      </c>
      <c r="I131" s="15">
        <v>0</v>
      </c>
      <c r="J131" s="155" t="s">
        <v>114</v>
      </c>
      <c r="K131" s="156" t="s">
        <v>114</v>
      </c>
      <c r="L131" s="156" t="s">
        <v>114</v>
      </c>
      <c r="M131" s="157" t="s">
        <v>114</v>
      </c>
    </row>
    <row r="132" spans="1:17">
      <c r="A132" s="102" t="s">
        <v>122</v>
      </c>
      <c r="B132" s="102"/>
      <c r="C132" s="102"/>
      <c r="D132" s="102"/>
      <c r="E132" s="102"/>
      <c r="F132" s="102"/>
      <c r="G132" s="102"/>
      <c r="H132" s="15" t="s">
        <v>113</v>
      </c>
      <c r="I132" s="15">
        <v>0</v>
      </c>
      <c r="J132" s="155" t="s">
        <v>114</v>
      </c>
      <c r="K132" s="156" t="s">
        <v>114</v>
      </c>
      <c r="L132" s="156" t="s">
        <v>114</v>
      </c>
      <c r="M132" s="157" t="s">
        <v>114</v>
      </c>
    </row>
    <row r="133" spans="1:17">
      <c r="A133" s="17"/>
      <c r="B133" s="17"/>
      <c r="C133" s="17"/>
      <c r="D133" s="17"/>
      <c r="E133" s="17"/>
      <c r="F133" s="17"/>
      <c r="G133" s="17"/>
      <c r="H133" s="17"/>
      <c r="J133" s="27"/>
    </row>
    <row r="134" spans="1:17">
      <c r="A134" s="7" t="s">
        <v>141</v>
      </c>
    </row>
    <row r="135" spans="1:17">
      <c r="A135" s="7" t="s">
        <v>142</v>
      </c>
    </row>
    <row r="136" spans="1:17" ht="42" customHeight="1">
      <c r="A136" s="138" t="s">
        <v>143</v>
      </c>
      <c r="B136" s="138"/>
      <c r="C136" s="138"/>
      <c r="D136" s="9" t="s">
        <v>99</v>
      </c>
      <c r="E136" s="138" t="s">
        <v>144</v>
      </c>
      <c r="F136" s="138"/>
      <c r="G136" s="138"/>
      <c r="H136" s="138"/>
      <c r="I136" s="138" t="s">
        <v>111</v>
      </c>
      <c r="J136" s="138"/>
      <c r="K136" s="138"/>
      <c r="L136" s="138" t="s">
        <v>145</v>
      </c>
      <c r="M136" s="138"/>
      <c r="N136" s="93"/>
      <c r="O136" s="93"/>
      <c r="P136" s="93"/>
      <c r="Q136" s="93"/>
    </row>
    <row r="137" spans="1:17" ht="93.75" customHeight="1">
      <c r="A137" s="168" t="s">
        <v>146</v>
      </c>
      <c r="B137" s="168"/>
      <c r="C137" s="168"/>
      <c r="D137" s="40" t="s">
        <v>255</v>
      </c>
      <c r="E137" s="169" t="s">
        <v>283</v>
      </c>
      <c r="F137" s="169"/>
      <c r="G137" s="169"/>
      <c r="H137" s="169"/>
      <c r="I137" s="170" t="s">
        <v>431</v>
      </c>
      <c r="J137" s="171"/>
      <c r="K137" s="171"/>
      <c r="L137" s="172" t="s">
        <v>426</v>
      </c>
      <c r="M137" s="173"/>
    </row>
    <row r="138" spans="1:17" ht="93.75" customHeight="1">
      <c r="A138" s="168" t="s">
        <v>147</v>
      </c>
      <c r="B138" s="168"/>
      <c r="C138" s="168"/>
      <c r="D138" s="40" t="s">
        <v>255</v>
      </c>
      <c r="E138" s="269" t="s">
        <v>424</v>
      </c>
      <c r="F138" s="86"/>
      <c r="G138" s="86"/>
      <c r="H138" s="270"/>
      <c r="I138" s="158" t="s">
        <v>432</v>
      </c>
      <c r="J138" s="159"/>
      <c r="K138" s="160"/>
      <c r="L138" s="164" t="s">
        <v>425</v>
      </c>
      <c r="M138" s="165"/>
    </row>
    <row r="139" spans="1:17" ht="79.5" customHeight="1">
      <c r="A139" s="168" t="s">
        <v>148</v>
      </c>
      <c r="B139" s="168"/>
      <c r="C139" s="168"/>
      <c r="D139" s="40" t="s">
        <v>255</v>
      </c>
      <c r="E139" s="271"/>
      <c r="F139" s="272"/>
      <c r="G139" s="272"/>
      <c r="H139" s="273"/>
      <c r="I139" s="161"/>
      <c r="J139" s="162"/>
      <c r="K139" s="163"/>
      <c r="L139" s="166"/>
      <c r="M139" s="167"/>
    </row>
    <row r="140" spans="1:17">
      <c r="A140" s="7"/>
    </row>
    <row r="141" spans="1:17">
      <c r="A141" s="7" t="s">
        <v>149</v>
      </c>
    </row>
    <row r="142" spans="1:17" ht="21.95" customHeight="1">
      <c r="A142" s="154" t="s">
        <v>143</v>
      </c>
      <c r="B142" s="154"/>
      <c r="C142" s="154"/>
      <c r="D142" s="29" t="s">
        <v>99</v>
      </c>
      <c r="E142" s="154" t="s">
        <v>144</v>
      </c>
      <c r="F142" s="154"/>
      <c r="G142" s="154"/>
      <c r="H142" s="154"/>
      <c r="I142" s="154" t="s">
        <v>111</v>
      </c>
      <c r="J142" s="154"/>
      <c r="K142" s="154"/>
      <c r="L142" s="154" t="s">
        <v>145</v>
      </c>
      <c r="M142" s="154"/>
      <c r="N142" s="93"/>
      <c r="O142" s="93"/>
      <c r="P142" s="93"/>
      <c r="Q142" s="93"/>
    </row>
    <row r="143" spans="1:17" ht="21" customHeight="1">
      <c r="A143" s="151" t="s">
        <v>150</v>
      </c>
      <c r="B143" s="151"/>
      <c r="C143" s="151"/>
      <c r="D143" s="28"/>
      <c r="E143" s="152"/>
      <c r="F143" s="152"/>
      <c r="G143" s="152"/>
      <c r="H143" s="152"/>
      <c r="I143" s="104"/>
      <c r="J143" s="104"/>
      <c r="K143" s="104"/>
      <c r="L143" s="104"/>
      <c r="M143" s="104"/>
    </row>
    <row r="144" spans="1:17" ht="54.95" customHeight="1">
      <c r="A144" s="151" t="s">
        <v>151</v>
      </c>
      <c r="B144" s="151"/>
      <c r="C144" s="151"/>
      <c r="D144" s="28"/>
      <c r="E144" s="152"/>
      <c r="F144" s="152"/>
      <c r="G144" s="152"/>
      <c r="H144" s="152"/>
      <c r="I144" s="104"/>
      <c r="J144" s="104"/>
      <c r="K144" s="104"/>
      <c r="L144" s="104"/>
      <c r="M144" s="104"/>
    </row>
    <row r="145" spans="1:17" ht="32.1" customHeight="1">
      <c r="A145" s="151" t="s">
        <v>152</v>
      </c>
      <c r="B145" s="151"/>
      <c r="C145" s="151"/>
      <c r="D145" s="28"/>
      <c r="E145" s="152"/>
      <c r="F145" s="152"/>
      <c r="G145" s="152"/>
      <c r="H145" s="152"/>
      <c r="I145" s="104"/>
      <c r="J145" s="104"/>
      <c r="K145" s="104"/>
      <c r="L145" s="104"/>
      <c r="M145" s="104"/>
    </row>
    <row r="146" spans="1:17" ht="42" customHeight="1">
      <c r="A146" s="151" t="s">
        <v>153</v>
      </c>
      <c r="B146" s="151"/>
      <c r="C146" s="151"/>
      <c r="D146" s="28"/>
      <c r="E146" s="152"/>
      <c r="F146" s="152"/>
      <c r="G146" s="152"/>
      <c r="H146" s="152"/>
      <c r="I146" s="104"/>
      <c r="J146" s="104"/>
      <c r="K146" s="104"/>
      <c r="L146" s="104"/>
      <c r="M146" s="104"/>
    </row>
    <row r="147" spans="1:17" ht="42" customHeight="1">
      <c r="A147" s="151" t="s">
        <v>154</v>
      </c>
      <c r="B147" s="151"/>
      <c r="C147" s="151"/>
      <c r="D147" s="28"/>
      <c r="E147" s="152"/>
      <c r="F147" s="152"/>
      <c r="G147" s="152"/>
      <c r="H147" s="152"/>
      <c r="I147" s="104"/>
      <c r="J147" s="104"/>
      <c r="K147" s="104"/>
      <c r="L147" s="104"/>
      <c r="M147" s="104"/>
    </row>
    <row r="148" spans="1:17" ht="15.75" customHeight="1"/>
    <row r="149" spans="1:17" ht="15.75" customHeight="1">
      <c r="A149" s="7" t="s">
        <v>155</v>
      </c>
    </row>
    <row r="150" spans="1:17" ht="35.1" customHeight="1">
      <c r="A150" s="154" t="s">
        <v>143</v>
      </c>
      <c r="B150" s="154"/>
      <c r="C150" s="154"/>
      <c r="D150" s="29" t="s">
        <v>99</v>
      </c>
      <c r="E150" s="154" t="s">
        <v>144</v>
      </c>
      <c r="F150" s="154"/>
      <c r="G150" s="154"/>
      <c r="H150" s="154"/>
      <c r="I150" s="154" t="s">
        <v>111</v>
      </c>
      <c r="J150" s="154"/>
      <c r="K150" s="154"/>
      <c r="L150" s="154" t="s">
        <v>145</v>
      </c>
      <c r="M150" s="154"/>
      <c r="N150" s="93"/>
      <c r="O150" s="93"/>
      <c r="P150" s="93"/>
      <c r="Q150" s="93"/>
    </row>
    <row r="151" spans="1:17" ht="24.95" customHeight="1">
      <c r="A151" s="151" t="s">
        <v>156</v>
      </c>
      <c r="B151" s="151"/>
      <c r="C151" s="151"/>
      <c r="D151" s="28"/>
      <c r="E151" s="152"/>
      <c r="F151" s="152"/>
      <c r="G151" s="152"/>
      <c r="H151" s="152"/>
      <c r="I151" s="104"/>
      <c r="J151" s="104"/>
      <c r="K151" s="104"/>
      <c r="L151" s="104"/>
      <c r="M151" s="104"/>
    </row>
    <row r="152" spans="1:17" ht="47.25" customHeight="1">
      <c r="A152" s="151" t="s">
        <v>157</v>
      </c>
      <c r="B152" s="151"/>
      <c r="C152" s="151"/>
      <c r="D152" s="28"/>
      <c r="E152" s="152"/>
      <c r="F152" s="152"/>
      <c r="G152" s="152"/>
      <c r="H152" s="152"/>
      <c r="I152" s="104"/>
      <c r="J152" s="104"/>
      <c r="K152" s="104"/>
      <c r="L152" s="104"/>
      <c r="M152" s="104"/>
    </row>
    <row r="153" spans="1:17" ht="57" customHeight="1">
      <c r="A153" s="151" t="s">
        <v>158</v>
      </c>
      <c r="B153" s="151"/>
      <c r="C153" s="151"/>
      <c r="D153" s="28"/>
      <c r="E153" s="152"/>
      <c r="F153" s="152"/>
      <c r="G153" s="152"/>
      <c r="H153" s="152"/>
      <c r="I153" s="104"/>
      <c r="J153" s="104"/>
      <c r="K153" s="104"/>
      <c r="L153" s="104"/>
      <c r="M153" s="104"/>
    </row>
    <row r="154" spans="1:17" ht="42.95" customHeight="1">
      <c r="A154" s="151" t="s">
        <v>159</v>
      </c>
      <c r="B154" s="151"/>
      <c r="C154" s="151"/>
      <c r="D154" s="28"/>
      <c r="E154" s="152"/>
      <c r="F154" s="152"/>
      <c r="G154" s="152"/>
      <c r="H154" s="152"/>
      <c r="I154" s="104"/>
      <c r="J154" s="104"/>
      <c r="K154" s="104"/>
      <c r="L154" s="104"/>
      <c r="M154" s="104"/>
    </row>
    <row r="155" spans="1:17" ht="42.95" customHeight="1">
      <c r="A155" s="151" t="s">
        <v>160</v>
      </c>
      <c r="B155" s="151"/>
      <c r="C155" s="151"/>
      <c r="D155" s="28"/>
      <c r="E155" s="152"/>
      <c r="F155" s="152"/>
      <c r="G155" s="152"/>
      <c r="H155" s="152"/>
      <c r="I155" s="104"/>
      <c r="J155" s="104"/>
      <c r="K155" s="104"/>
      <c r="L155" s="104"/>
      <c r="M155" s="104"/>
    </row>
    <row r="156" spans="1:17" ht="42.95" customHeight="1">
      <c r="A156" s="151" t="s">
        <v>161</v>
      </c>
      <c r="B156" s="151"/>
      <c r="C156" s="151"/>
      <c r="D156" s="28"/>
      <c r="E156" s="152"/>
      <c r="F156" s="152"/>
      <c r="G156" s="152"/>
      <c r="H156" s="152"/>
      <c r="I156" s="104"/>
      <c r="J156" s="104"/>
      <c r="K156" s="104"/>
      <c r="L156" s="104"/>
      <c r="M156" s="104"/>
    </row>
    <row r="157" spans="1:17" ht="55.5" customHeight="1">
      <c r="A157" s="151" t="s">
        <v>162</v>
      </c>
      <c r="B157" s="151"/>
      <c r="C157" s="151"/>
      <c r="D157" s="28"/>
      <c r="E157" s="152"/>
      <c r="F157" s="152"/>
      <c r="G157" s="152"/>
      <c r="H157" s="152"/>
      <c r="I157" s="104"/>
      <c r="J157" s="104"/>
      <c r="K157" s="104"/>
      <c r="L157" s="104"/>
      <c r="M157" s="104"/>
    </row>
    <row r="158" spans="1:17" ht="42.95" customHeight="1">
      <c r="A158" s="151" t="s">
        <v>163</v>
      </c>
      <c r="B158" s="151"/>
      <c r="C158" s="151"/>
      <c r="D158" s="28"/>
      <c r="E158" s="152"/>
      <c r="F158" s="152"/>
      <c r="G158" s="152"/>
      <c r="H158" s="152"/>
      <c r="I158" s="104"/>
      <c r="J158" s="104"/>
      <c r="K158" s="104"/>
      <c r="L158" s="104"/>
      <c r="M158" s="104"/>
    </row>
    <row r="159" spans="1:17" ht="42.95" customHeight="1">
      <c r="A159" s="151" t="s">
        <v>164</v>
      </c>
      <c r="B159" s="151"/>
      <c r="C159" s="151"/>
      <c r="D159" s="28"/>
      <c r="E159" s="152"/>
      <c r="F159" s="152"/>
      <c r="G159" s="152"/>
      <c r="H159" s="152"/>
      <c r="I159" s="104"/>
      <c r="J159" s="104"/>
      <c r="K159" s="104"/>
      <c r="L159" s="104"/>
      <c r="M159" s="104"/>
    </row>
    <row r="160" spans="1:17" ht="15.75" customHeight="1">
      <c r="A160" s="7"/>
    </row>
    <row r="161" spans="1:17" ht="15.75" customHeight="1">
      <c r="A161" s="7" t="s">
        <v>165</v>
      </c>
    </row>
    <row r="162" spans="1:17" ht="35.1" customHeight="1">
      <c r="A162" s="153" t="s">
        <v>143</v>
      </c>
      <c r="B162" s="153"/>
      <c r="C162" s="153"/>
      <c r="D162" s="30" t="s">
        <v>99</v>
      </c>
      <c r="E162" s="153" t="s">
        <v>144</v>
      </c>
      <c r="F162" s="153"/>
      <c r="G162" s="153"/>
      <c r="H162" s="153"/>
      <c r="I162" s="153" t="s">
        <v>111</v>
      </c>
      <c r="J162" s="153"/>
      <c r="K162" s="153"/>
      <c r="L162" s="153" t="s">
        <v>145</v>
      </c>
      <c r="M162" s="153"/>
      <c r="N162" s="93"/>
      <c r="O162" s="93"/>
      <c r="P162" s="93"/>
      <c r="Q162" s="93"/>
    </row>
    <row r="163" spans="1:17" ht="24.95" customHeight="1">
      <c r="A163" s="151" t="s">
        <v>166</v>
      </c>
      <c r="B163" s="151"/>
      <c r="C163" s="151"/>
      <c r="D163" s="28"/>
      <c r="E163" s="152"/>
      <c r="F163" s="152"/>
      <c r="G163" s="152"/>
      <c r="H163" s="152"/>
      <c r="I163" s="104"/>
      <c r="J163" s="104"/>
      <c r="K163" s="104"/>
      <c r="L163" s="104"/>
      <c r="M163" s="104"/>
    </row>
    <row r="164" spans="1:17" ht="35.1" customHeight="1">
      <c r="A164" s="151" t="s">
        <v>167</v>
      </c>
      <c r="B164" s="151"/>
      <c r="C164" s="151"/>
      <c r="D164" s="28"/>
      <c r="E164" s="152"/>
      <c r="F164" s="152"/>
      <c r="G164" s="152"/>
      <c r="H164" s="152"/>
      <c r="I164" s="104"/>
      <c r="J164" s="104"/>
      <c r="K164" s="104"/>
      <c r="L164" s="104"/>
      <c r="M164" s="104"/>
    </row>
    <row r="165" spans="1:17">
      <c r="A165" s="31"/>
    </row>
    <row r="166" spans="1:17">
      <c r="A166" s="7" t="s">
        <v>168</v>
      </c>
    </row>
    <row r="167" spans="1:17" ht="28.5" customHeight="1">
      <c r="A167" s="106" t="s">
        <v>169</v>
      </c>
      <c r="B167" s="106"/>
      <c r="C167" s="106"/>
      <c r="D167" s="139"/>
      <c r="E167" s="32" t="s">
        <v>170</v>
      </c>
      <c r="F167" s="140" t="s">
        <v>171</v>
      </c>
      <c r="G167" s="140"/>
      <c r="H167" s="141"/>
      <c r="I167" s="142" t="s">
        <v>172</v>
      </c>
      <c r="J167" s="140"/>
      <c r="K167" s="140"/>
      <c r="L167" s="140"/>
      <c r="M167" s="141"/>
      <c r="N167" s="93"/>
      <c r="O167" s="93"/>
      <c r="P167" s="93"/>
      <c r="Q167" s="93"/>
    </row>
    <row r="168" spans="1:17">
      <c r="A168" s="143"/>
      <c r="B168" s="144"/>
      <c r="C168" s="144"/>
      <c r="D168" s="145"/>
      <c r="E168" s="149"/>
      <c r="F168" s="23" t="s">
        <v>173</v>
      </c>
      <c r="G168" s="23" t="s">
        <v>174</v>
      </c>
      <c r="H168" s="23" t="s">
        <v>175</v>
      </c>
      <c r="I168" s="23" t="s">
        <v>176</v>
      </c>
      <c r="J168" s="23" t="s">
        <v>177</v>
      </c>
      <c r="K168" s="23" t="s">
        <v>178</v>
      </c>
      <c r="L168" s="23" t="s">
        <v>179</v>
      </c>
      <c r="M168" s="23" t="s">
        <v>180</v>
      </c>
    </row>
    <row r="169" spans="1:17">
      <c r="A169" s="146"/>
      <c r="B169" s="147"/>
      <c r="C169" s="147"/>
      <c r="D169" s="148"/>
      <c r="E169" s="150"/>
      <c r="F169" s="33"/>
      <c r="G169" s="33"/>
      <c r="H169" s="33"/>
      <c r="I169" s="33"/>
      <c r="J169" s="33"/>
      <c r="K169" s="33"/>
      <c r="L169" s="33"/>
      <c r="M169" s="33"/>
    </row>
    <row r="170" spans="1:17">
      <c r="A170" s="22"/>
      <c r="B170" s="22"/>
      <c r="C170" s="22"/>
      <c r="D170" s="22"/>
      <c r="E170" s="22"/>
      <c r="F170" s="34"/>
      <c r="G170" s="34"/>
      <c r="H170" s="34"/>
      <c r="I170" s="34"/>
      <c r="J170" s="34"/>
      <c r="K170" s="34"/>
      <c r="L170" s="34"/>
      <c r="M170" s="34"/>
    </row>
    <row r="171" spans="1:17" ht="15.75" customHeight="1">
      <c r="A171" s="7" t="s">
        <v>181</v>
      </c>
    </row>
    <row r="172" spans="1:17" ht="45" customHeight="1">
      <c r="A172" s="138" t="s">
        <v>182</v>
      </c>
      <c r="B172" s="138"/>
      <c r="C172" s="138"/>
      <c r="D172" s="138"/>
      <c r="E172" s="138"/>
      <c r="F172" s="138"/>
      <c r="G172" s="138" t="s">
        <v>183</v>
      </c>
      <c r="H172" s="138"/>
      <c r="I172" s="138"/>
      <c r="J172" s="138" t="s">
        <v>184</v>
      </c>
      <c r="K172" s="138"/>
      <c r="L172" s="138"/>
      <c r="M172" s="138"/>
      <c r="N172" s="93"/>
      <c r="O172" s="93"/>
      <c r="P172" s="93"/>
      <c r="Q172" s="93"/>
    </row>
    <row r="173" spans="1:17">
      <c r="A173" s="133"/>
      <c r="B173" s="133"/>
      <c r="C173" s="133"/>
      <c r="D173" s="133"/>
      <c r="E173" s="133"/>
      <c r="F173" s="133"/>
      <c r="G173" s="133"/>
      <c r="H173" s="133"/>
      <c r="I173" s="133"/>
      <c r="J173" s="134"/>
      <c r="K173" s="134"/>
      <c r="L173" s="134"/>
      <c r="M173" s="134"/>
    </row>
    <row r="174" spans="1:17">
      <c r="A174" s="133"/>
      <c r="B174" s="133"/>
      <c r="C174" s="133"/>
      <c r="D174" s="133"/>
      <c r="E174" s="133"/>
      <c r="F174" s="133"/>
      <c r="G174" s="133"/>
      <c r="H174" s="133"/>
      <c r="I174" s="133"/>
      <c r="J174" s="134"/>
      <c r="K174" s="134"/>
      <c r="L174" s="134"/>
      <c r="M174" s="134"/>
    </row>
    <row r="175" spans="1:17">
      <c r="A175" s="133"/>
      <c r="B175" s="133"/>
      <c r="C175" s="133"/>
      <c r="D175" s="133"/>
      <c r="E175" s="133"/>
      <c r="F175" s="133"/>
      <c r="G175" s="133"/>
      <c r="H175" s="133"/>
      <c r="I175" s="133"/>
      <c r="J175" s="134"/>
      <c r="K175" s="134"/>
      <c r="L175" s="134"/>
      <c r="M175" s="134"/>
    </row>
    <row r="176" spans="1:17">
      <c r="A176" s="133"/>
      <c r="B176" s="133"/>
      <c r="C176" s="133"/>
      <c r="D176" s="133"/>
      <c r="E176" s="133"/>
      <c r="F176" s="133"/>
      <c r="G176" s="133"/>
      <c r="H176" s="133"/>
      <c r="I176" s="133"/>
      <c r="J176" s="134"/>
      <c r="K176" s="134"/>
      <c r="L176" s="134"/>
      <c r="M176" s="134"/>
    </row>
    <row r="177" spans="1:17">
      <c r="A177" s="22"/>
      <c r="B177" s="22"/>
      <c r="C177" s="22"/>
      <c r="D177" s="22"/>
      <c r="E177" s="22"/>
      <c r="F177" s="34"/>
      <c r="G177" s="34"/>
      <c r="H177" s="34"/>
      <c r="I177" s="34"/>
      <c r="J177" s="34"/>
      <c r="K177" s="34"/>
      <c r="L177" s="34"/>
      <c r="M177" s="34"/>
    </row>
    <row r="178" spans="1:17">
      <c r="A178" s="7" t="s">
        <v>185</v>
      </c>
      <c r="B178" s="22"/>
      <c r="C178" s="22"/>
      <c r="D178" s="22"/>
      <c r="E178" s="22"/>
      <c r="F178" s="34"/>
      <c r="G178" s="34"/>
      <c r="H178" s="34"/>
      <c r="I178" s="34"/>
      <c r="J178" s="34"/>
      <c r="K178" s="34"/>
      <c r="L178" s="34"/>
      <c r="M178" s="34"/>
    </row>
    <row r="179" spans="1:17" s="35" customFormat="1" ht="58.5" customHeight="1">
      <c r="A179" s="106" t="s">
        <v>186</v>
      </c>
      <c r="B179" s="106"/>
      <c r="C179" s="106"/>
      <c r="D179" s="106"/>
      <c r="E179" s="106"/>
      <c r="F179" s="135" t="s">
        <v>187</v>
      </c>
      <c r="G179" s="136"/>
      <c r="H179" s="136"/>
      <c r="I179" s="137"/>
      <c r="J179" s="135" t="s">
        <v>188</v>
      </c>
      <c r="K179" s="137"/>
      <c r="L179" s="106" t="s">
        <v>189</v>
      </c>
      <c r="M179" s="106"/>
      <c r="N179" s="93"/>
      <c r="O179" s="93"/>
      <c r="P179" s="93"/>
      <c r="Q179" s="93"/>
    </row>
    <row r="180" spans="1:17" s="36" customFormat="1" ht="40.5" customHeight="1">
      <c r="A180" s="111" t="s">
        <v>284</v>
      </c>
      <c r="B180" s="112"/>
      <c r="C180" s="112"/>
      <c r="D180" s="112"/>
      <c r="E180" s="113"/>
      <c r="F180" s="114" t="s">
        <v>285</v>
      </c>
      <c r="G180" s="114"/>
      <c r="H180" s="114"/>
      <c r="I180" s="114"/>
      <c r="J180" s="131">
        <v>1</v>
      </c>
      <c r="K180" s="132"/>
      <c r="L180" s="115" t="s">
        <v>433</v>
      </c>
      <c r="M180" s="116"/>
    </row>
    <row r="181" spans="1:17" s="36" customFormat="1" ht="38.25" customHeight="1">
      <c r="A181" s="111" t="s">
        <v>286</v>
      </c>
      <c r="B181" s="112"/>
      <c r="C181" s="112"/>
      <c r="D181" s="112"/>
      <c r="E181" s="113"/>
      <c r="F181" s="114" t="s">
        <v>287</v>
      </c>
      <c r="G181" s="114"/>
      <c r="H181" s="114"/>
      <c r="I181" s="114"/>
      <c r="J181" s="131">
        <v>1</v>
      </c>
      <c r="K181" s="132"/>
      <c r="L181" s="115" t="s">
        <v>434</v>
      </c>
      <c r="M181" s="116"/>
    </row>
    <row r="182" spans="1:17" s="36" customFormat="1" ht="42" customHeight="1">
      <c r="A182" s="121" t="s">
        <v>288</v>
      </c>
      <c r="B182" s="122"/>
      <c r="C182" s="122"/>
      <c r="D182" s="122"/>
      <c r="E182" s="123"/>
      <c r="F182" s="114" t="s">
        <v>289</v>
      </c>
      <c r="G182" s="114"/>
      <c r="H182" s="114"/>
      <c r="I182" s="114"/>
      <c r="J182" s="117">
        <v>1</v>
      </c>
      <c r="K182" s="118"/>
      <c r="L182" s="115" t="s">
        <v>435</v>
      </c>
      <c r="M182" s="116"/>
    </row>
    <row r="183" spans="1:17" s="36" customFormat="1" ht="137.25" customHeight="1">
      <c r="A183" s="124"/>
      <c r="B183" s="125"/>
      <c r="C183" s="125"/>
      <c r="D183" s="125"/>
      <c r="E183" s="126"/>
      <c r="F183" s="114" t="s">
        <v>293</v>
      </c>
      <c r="G183" s="114"/>
      <c r="H183" s="114"/>
      <c r="I183" s="114"/>
      <c r="J183" s="119"/>
      <c r="K183" s="120"/>
      <c r="L183" s="115" t="s">
        <v>436</v>
      </c>
      <c r="M183" s="116"/>
    </row>
    <row r="184" spans="1:17" s="36" customFormat="1" ht="65.25" customHeight="1">
      <c r="A184" s="111" t="s">
        <v>290</v>
      </c>
      <c r="B184" s="112"/>
      <c r="C184" s="112"/>
      <c r="D184" s="112"/>
      <c r="E184" s="113"/>
      <c r="F184" s="121" t="s">
        <v>292</v>
      </c>
      <c r="G184" s="122"/>
      <c r="H184" s="122"/>
      <c r="I184" s="123"/>
      <c r="J184" s="117">
        <v>0</v>
      </c>
      <c r="K184" s="118"/>
      <c r="L184" s="127" t="s">
        <v>281</v>
      </c>
      <c r="M184" s="128"/>
    </row>
    <row r="185" spans="1:17" s="36" customFormat="1" ht="36" customHeight="1">
      <c r="A185" s="111" t="s">
        <v>291</v>
      </c>
      <c r="B185" s="112"/>
      <c r="C185" s="112"/>
      <c r="D185" s="112"/>
      <c r="E185" s="113"/>
      <c r="F185" s="124"/>
      <c r="G185" s="125"/>
      <c r="H185" s="125"/>
      <c r="I185" s="126"/>
      <c r="J185" s="119"/>
      <c r="K185" s="120"/>
      <c r="L185" s="129"/>
      <c r="M185" s="130"/>
    </row>
    <row r="186" spans="1:17" s="36" customFormat="1" ht="48" customHeight="1">
      <c r="A186" s="111" t="s">
        <v>294</v>
      </c>
      <c r="B186" s="112"/>
      <c r="C186" s="112"/>
      <c r="D186" s="112"/>
      <c r="E186" s="113"/>
      <c r="F186" s="121" t="s">
        <v>295</v>
      </c>
      <c r="G186" s="122"/>
      <c r="H186" s="122"/>
      <c r="I186" s="123"/>
      <c r="J186" s="131">
        <v>0</v>
      </c>
      <c r="K186" s="131"/>
      <c r="L186" s="268" t="s">
        <v>281</v>
      </c>
      <c r="M186" s="116"/>
    </row>
    <row r="187" spans="1:17" s="36" customFormat="1" ht="36" customHeight="1">
      <c r="A187" s="111" t="s">
        <v>296</v>
      </c>
      <c r="B187" s="112"/>
      <c r="C187" s="112"/>
      <c r="D187" s="112"/>
      <c r="E187" s="113"/>
      <c r="F187" s="114" t="s">
        <v>297</v>
      </c>
      <c r="G187" s="114"/>
      <c r="H187" s="114"/>
      <c r="I187" s="114"/>
      <c r="J187" s="131">
        <v>1</v>
      </c>
      <c r="K187" s="131"/>
      <c r="L187" s="115" t="s">
        <v>437</v>
      </c>
      <c r="M187" s="116"/>
    </row>
    <row r="188" spans="1:17" s="36" customFormat="1" ht="62.25" customHeight="1">
      <c r="A188" s="121" t="s">
        <v>298</v>
      </c>
      <c r="B188" s="122"/>
      <c r="C188" s="122"/>
      <c r="D188" s="122"/>
      <c r="E188" s="123"/>
      <c r="F188" s="114" t="s">
        <v>299</v>
      </c>
      <c r="G188" s="114"/>
      <c r="H188" s="114"/>
      <c r="I188" s="114"/>
      <c r="J188" s="131">
        <v>0</v>
      </c>
      <c r="K188" s="131"/>
      <c r="L188" s="268" t="s">
        <v>281</v>
      </c>
      <c r="M188" s="116"/>
    </row>
    <row r="189" spans="1:17" s="36" customFormat="1" ht="53.25" customHeight="1">
      <c r="A189" s="124"/>
      <c r="B189" s="125"/>
      <c r="C189" s="125"/>
      <c r="D189" s="125"/>
      <c r="E189" s="126"/>
      <c r="F189" s="114" t="s">
        <v>300</v>
      </c>
      <c r="G189" s="114"/>
      <c r="H189" s="114"/>
      <c r="I189" s="114"/>
      <c r="J189" s="131">
        <v>1</v>
      </c>
      <c r="K189" s="131"/>
      <c r="L189" s="115" t="s">
        <v>438</v>
      </c>
      <c r="M189" s="116"/>
    </row>
    <row r="190" spans="1:17" s="36" customFormat="1" ht="15" customHeight="1">
      <c r="A190" s="37"/>
      <c r="B190" s="37"/>
      <c r="C190" s="37"/>
      <c r="D190" s="37"/>
      <c r="E190" s="37"/>
      <c r="F190" s="37"/>
      <c r="G190" s="37"/>
      <c r="H190" s="37"/>
      <c r="I190" s="37"/>
      <c r="J190" s="37"/>
      <c r="K190" s="37"/>
      <c r="L190" s="37"/>
      <c r="M190" s="37"/>
    </row>
    <row r="191" spans="1:17" ht="15.75" customHeight="1">
      <c r="A191" s="7" t="s">
        <v>190</v>
      </c>
    </row>
    <row r="192" spans="1:17" ht="63">
      <c r="A192" s="38" t="s">
        <v>191</v>
      </c>
      <c r="B192" s="38" t="s">
        <v>192</v>
      </c>
      <c r="C192" s="38" t="s">
        <v>193</v>
      </c>
      <c r="D192" s="26" t="s">
        <v>194</v>
      </c>
      <c r="E192" s="26" t="s">
        <v>195</v>
      </c>
      <c r="F192" s="106" t="s">
        <v>111</v>
      </c>
      <c r="G192" s="106"/>
      <c r="H192" s="106"/>
      <c r="I192" s="106"/>
      <c r="J192" s="93"/>
      <c r="K192" s="93"/>
      <c r="L192" s="93"/>
      <c r="M192" s="93"/>
    </row>
    <row r="193" spans="1:17">
      <c r="A193" s="3" t="s">
        <v>196</v>
      </c>
      <c r="B193" s="3">
        <v>0</v>
      </c>
      <c r="C193" s="3">
        <v>0</v>
      </c>
      <c r="D193" s="3">
        <v>0</v>
      </c>
      <c r="E193" s="3">
        <v>0</v>
      </c>
      <c r="F193" s="107" t="s">
        <v>301</v>
      </c>
      <c r="G193" s="108"/>
      <c r="H193" s="108"/>
      <c r="I193" s="109"/>
      <c r="J193" s="110"/>
      <c r="K193" s="110"/>
      <c r="L193" s="39"/>
      <c r="M193" s="39"/>
    </row>
    <row r="194" spans="1:17">
      <c r="A194" s="3" t="s">
        <v>197</v>
      </c>
      <c r="B194" s="3">
        <v>0</v>
      </c>
      <c r="C194" s="3">
        <v>0</v>
      </c>
      <c r="D194" s="3">
        <v>0</v>
      </c>
      <c r="E194" s="3">
        <v>0</v>
      </c>
      <c r="F194" s="107" t="s">
        <v>301</v>
      </c>
      <c r="G194" s="108"/>
      <c r="H194" s="108"/>
      <c r="I194" s="109"/>
      <c r="J194" s="110"/>
      <c r="K194" s="110"/>
      <c r="L194" s="39"/>
      <c r="M194" s="39"/>
    </row>
    <row r="195" spans="1:17">
      <c r="A195" s="3" t="s">
        <v>198</v>
      </c>
      <c r="B195" s="3">
        <v>0</v>
      </c>
      <c r="C195" s="3">
        <v>0</v>
      </c>
      <c r="D195" s="3">
        <v>0</v>
      </c>
      <c r="E195" s="3">
        <v>0</v>
      </c>
      <c r="F195" s="107" t="s">
        <v>301</v>
      </c>
      <c r="G195" s="108"/>
      <c r="H195" s="108"/>
      <c r="I195" s="109"/>
      <c r="J195" s="110"/>
      <c r="K195" s="110"/>
      <c r="L195" s="39"/>
      <c r="M195" s="39"/>
    </row>
    <row r="196" spans="1:17">
      <c r="A196" s="3" t="s">
        <v>199</v>
      </c>
      <c r="B196" s="3">
        <v>0</v>
      </c>
      <c r="C196" s="3">
        <v>0</v>
      </c>
      <c r="D196" s="3">
        <v>0</v>
      </c>
      <c r="E196" s="3">
        <v>0</v>
      </c>
      <c r="F196" s="107" t="s">
        <v>301</v>
      </c>
      <c r="G196" s="108"/>
      <c r="H196" s="108"/>
      <c r="I196" s="109"/>
      <c r="J196" s="110"/>
      <c r="K196" s="110"/>
      <c r="L196" s="39"/>
      <c r="M196" s="39"/>
    </row>
    <row r="197" spans="1:17">
      <c r="A197" s="17"/>
      <c r="B197" s="17"/>
      <c r="C197" s="17"/>
      <c r="D197" s="17"/>
      <c r="E197" s="17"/>
      <c r="F197" s="27"/>
      <c r="J197" s="13"/>
      <c r="K197" s="13"/>
      <c r="L197" s="13"/>
      <c r="M197" s="13"/>
    </row>
    <row r="198" spans="1:17">
      <c r="A198" s="7" t="s">
        <v>200</v>
      </c>
    </row>
    <row r="199" spans="1:17">
      <c r="A199" s="92" t="s">
        <v>201</v>
      </c>
      <c r="B199" s="92"/>
      <c r="C199" s="92"/>
      <c r="D199" s="92"/>
      <c r="E199" s="92"/>
      <c r="F199" s="92"/>
      <c r="G199" s="92"/>
      <c r="H199" s="92"/>
      <c r="I199" s="23" t="s">
        <v>99</v>
      </c>
      <c r="J199" s="92" t="s">
        <v>80</v>
      </c>
      <c r="K199" s="92"/>
      <c r="L199" s="92"/>
      <c r="M199" s="92"/>
      <c r="N199" s="93"/>
      <c r="O199" s="93"/>
      <c r="P199" s="93"/>
      <c r="Q199" s="93"/>
    </row>
    <row r="200" spans="1:17" ht="15">
      <c r="A200" s="102" t="s">
        <v>202</v>
      </c>
      <c r="B200" s="102"/>
      <c r="C200" s="102"/>
      <c r="D200" s="102"/>
      <c r="E200" s="102"/>
      <c r="F200" s="102"/>
      <c r="G200" s="102"/>
      <c r="H200" s="102"/>
      <c r="I200" s="20" t="s">
        <v>255</v>
      </c>
      <c r="J200" s="103" t="s">
        <v>256</v>
      </c>
      <c r="K200" s="104"/>
      <c r="L200" s="104"/>
      <c r="M200" s="104"/>
    </row>
    <row r="201" spans="1:17" ht="15">
      <c r="A201" s="102" t="s">
        <v>203</v>
      </c>
      <c r="B201" s="102"/>
      <c r="C201" s="102"/>
      <c r="D201" s="102"/>
      <c r="E201" s="102"/>
      <c r="F201" s="102"/>
      <c r="G201" s="102"/>
      <c r="H201" s="102"/>
      <c r="I201" s="20" t="s">
        <v>255</v>
      </c>
      <c r="J201" s="103" t="s">
        <v>257</v>
      </c>
      <c r="K201" s="104"/>
      <c r="L201" s="104"/>
      <c r="M201" s="104"/>
    </row>
    <row r="202" spans="1:17">
      <c r="A202" s="17"/>
      <c r="B202" s="17"/>
      <c r="C202" s="17"/>
      <c r="D202" s="17"/>
      <c r="E202" s="17"/>
      <c r="F202" s="17"/>
      <c r="G202" s="17"/>
      <c r="H202" s="17"/>
      <c r="J202" s="13"/>
      <c r="K202" s="13"/>
      <c r="L202" s="13"/>
      <c r="M202" s="13"/>
    </row>
    <row r="203" spans="1:17" ht="16.5" customHeight="1">
      <c r="A203" s="7" t="s">
        <v>204</v>
      </c>
    </row>
    <row r="204" spans="1:17">
      <c r="A204" s="92" t="s">
        <v>205</v>
      </c>
      <c r="B204" s="92"/>
      <c r="C204" s="92"/>
      <c r="D204" s="92"/>
      <c r="E204" s="92"/>
      <c r="F204" s="92" t="s">
        <v>206</v>
      </c>
      <c r="G204" s="92"/>
      <c r="H204" s="92"/>
      <c r="I204" s="92"/>
      <c r="J204" s="92" t="s">
        <v>111</v>
      </c>
      <c r="K204" s="92"/>
      <c r="L204" s="92"/>
      <c r="M204" s="92"/>
      <c r="N204" s="105"/>
      <c r="O204" s="93"/>
      <c r="P204" s="93"/>
      <c r="Q204" s="93"/>
    </row>
    <row r="205" spans="1:17" ht="16.5">
      <c r="A205" s="92"/>
      <c r="B205" s="92"/>
      <c r="C205" s="92"/>
      <c r="D205" s="92"/>
      <c r="E205" s="92"/>
      <c r="F205" s="23" t="s">
        <v>207</v>
      </c>
      <c r="G205" s="23" t="s">
        <v>208</v>
      </c>
      <c r="H205" s="23" t="s">
        <v>209</v>
      </c>
      <c r="I205" s="23" t="s">
        <v>210</v>
      </c>
      <c r="J205" s="92"/>
      <c r="K205" s="92"/>
      <c r="L205" s="92"/>
      <c r="M205" s="92"/>
      <c r="N205" s="105"/>
      <c r="O205" s="93"/>
      <c r="P205" s="93"/>
      <c r="Q205" s="93"/>
    </row>
    <row r="206" spans="1:17" ht="15" customHeight="1">
      <c r="A206" s="99" t="s">
        <v>302</v>
      </c>
      <c r="B206" s="100"/>
      <c r="C206" s="100"/>
      <c r="D206" s="100"/>
      <c r="E206" s="101"/>
      <c r="F206" s="58">
        <v>101</v>
      </c>
      <c r="G206" s="61">
        <v>6881817.1200000001</v>
      </c>
      <c r="H206" s="58">
        <v>98</v>
      </c>
      <c r="I206" s="65">
        <v>994398.36</v>
      </c>
      <c r="J206" s="94" t="s">
        <v>439</v>
      </c>
      <c r="K206" s="95"/>
      <c r="L206" s="95"/>
      <c r="M206" s="95"/>
    </row>
    <row r="207" spans="1:17" ht="15" customHeight="1">
      <c r="A207" s="99" t="s">
        <v>303</v>
      </c>
      <c r="B207" s="100" t="s">
        <v>303</v>
      </c>
      <c r="C207" s="100" t="s">
        <v>303</v>
      </c>
      <c r="D207" s="100" t="s">
        <v>303</v>
      </c>
      <c r="E207" s="101" t="s">
        <v>303</v>
      </c>
      <c r="F207" s="59">
        <v>5</v>
      </c>
      <c r="G207" s="62">
        <v>2300844.69</v>
      </c>
      <c r="H207" s="59">
        <v>0</v>
      </c>
      <c r="I207" s="62">
        <v>0</v>
      </c>
      <c r="J207" s="94" t="s">
        <v>440</v>
      </c>
      <c r="K207" s="95"/>
      <c r="L207" s="95"/>
      <c r="M207" s="95"/>
    </row>
    <row r="208" spans="1:17" ht="15" customHeight="1">
      <c r="A208" s="99" t="s">
        <v>304</v>
      </c>
      <c r="B208" s="100" t="s">
        <v>304</v>
      </c>
      <c r="C208" s="100" t="s">
        <v>304</v>
      </c>
      <c r="D208" s="100" t="s">
        <v>304</v>
      </c>
      <c r="E208" s="101" t="s">
        <v>304</v>
      </c>
      <c r="F208" s="60">
        <v>40</v>
      </c>
      <c r="G208" s="63">
        <v>214397.96</v>
      </c>
      <c r="H208" s="60">
        <v>25</v>
      </c>
      <c r="I208" s="63">
        <v>130749.13</v>
      </c>
      <c r="J208" s="94" t="s">
        <v>441</v>
      </c>
      <c r="K208" s="95"/>
      <c r="L208" s="95"/>
      <c r="M208" s="95"/>
    </row>
    <row r="209" spans="1:24" ht="15" customHeight="1">
      <c r="A209" s="99" t="s">
        <v>305</v>
      </c>
      <c r="B209" s="100" t="s">
        <v>305</v>
      </c>
      <c r="C209" s="100" t="s">
        <v>305</v>
      </c>
      <c r="D209" s="100" t="s">
        <v>305</v>
      </c>
      <c r="E209" s="101" t="s">
        <v>305</v>
      </c>
      <c r="F209" s="59">
        <v>0</v>
      </c>
      <c r="G209" s="62">
        <v>0</v>
      </c>
      <c r="H209" s="59">
        <v>0</v>
      </c>
      <c r="I209" s="62">
        <v>0</v>
      </c>
      <c r="J209" s="95"/>
      <c r="K209" s="95"/>
      <c r="L209" s="95"/>
      <c r="M209" s="95"/>
    </row>
    <row r="210" spans="1:24" ht="15" customHeight="1">
      <c r="A210" s="99" t="s">
        <v>306</v>
      </c>
      <c r="B210" s="100" t="s">
        <v>306</v>
      </c>
      <c r="C210" s="100" t="s">
        <v>306</v>
      </c>
      <c r="D210" s="100" t="s">
        <v>306</v>
      </c>
      <c r="E210" s="101" t="s">
        <v>306</v>
      </c>
      <c r="F210" s="59">
        <v>0</v>
      </c>
      <c r="G210" s="62">
        <v>0</v>
      </c>
      <c r="H210" s="59">
        <v>0</v>
      </c>
      <c r="I210" s="62">
        <v>0</v>
      </c>
      <c r="J210" s="95"/>
      <c r="K210" s="95"/>
      <c r="L210" s="95"/>
      <c r="M210" s="95"/>
    </row>
    <row r="211" spans="1:24" ht="15" customHeight="1">
      <c r="A211" s="99" t="s">
        <v>307</v>
      </c>
      <c r="B211" s="100" t="s">
        <v>307</v>
      </c>
      <c r="C211" s="100" t="s">
        <v>307</v>
      </c>
      <c r="D211" s="100" t="s">
        <v>307</v>
      </c>
      <c r="E211" s="101" t="s">
        <v>307</v>
      </c>
      <c r="F211" s="59">
        <v>0</v>
      </c>
      <c r="G211" s="62">
        <v>0</v>
      </c>
      <c r="H211" s="59">
        <v>0</v>
      </c>
      <c r="I211" s="62">
        <v>0</v>
      </c>
      <c r="J211" s="95"/>
      <c r="K211" s="95"/>
      <c r="L211" s="95"/>
      <c r="M211" s="95"/>
    </row>
    <row r="212" spans="1:24" ht="15" customHeight="1">
      <c r="A212" s="99" t="s">
        <v>318</v>
      </c>
      <c r="B212" s="100" t="s">
        <v>308</v>
      </c>
      <c r="C212" s="100" t="s">
        <v>308</v>
      </c>
      <c r="D212" s="100" t="s">
        <v>308</v>
      </c>
      <c r="E212" s="101" t="s">
        <v>308</v>
      </c>
      <c r="F212" s="59">
        <v>7</v>
      </c>
      <c r="G212" s="64">
        <v>8581423.2699999996</v>
      </c>
      <c r="H212" s="59">
        <v>1</v>
      </c>
      <c r="I212" s="64">
        <v>723042.47</v>
      </c>
      <c r="J212" s="94" t="s">
        <v>442</v>
      </c>
      <c r="K212" s="95"/>
      <c r="L212" s="95"/>
      <c r="M212" s="95"/>
    </row>
    <row r="213" spans="1:24" ht="15" customHeight="1">
      <c r="A213" s="99" t="s">
        <v>309</v>
      </c>
      <c r="B213" s="100" t="s">
        <v>309</v>
      </c>
      <c r="C213" s="100" t="s">
        <v>309</v>
      </c>
      <c r="D213" s="100" t="s">
        <v>309</v>
      </c>
      <c r="E213" s="101" t="s">
        <v>309</v>
      </c>
      <c r="F213" s="60">
        <v>24</v>
      </c>
      <c r="G213" s="63">
        <v>3700938.38</v>
      </c>
      <c r="H213" s="60">
        <v>8</v>
      </c>
      <c r="I213" s="66">
        <v>1234674.5900000001</v>
      </c>
      <c r="J213" s="94" t="s">
        <v>443</v>
      </c>
      <c r="K213" s="95"/>
      <c r="L213" s="95"/>
      <c r="M213" s="95"/>
    </row>
    <row r="214" spans="1:24" ht="15" customHeight="1">
      <c r="A214" s="99" t="s">
        <v>310</v>
      </c>
      <c r="B214" s="100" t="s">
        <v>310</v>
      </c>
      <c r="C214" s="100" t="s">
        <v>310</v>
      </c>
      <c r="D214" s="100" t="s">
        <v>310</v>
      </c>
      <c r="E214" s="101" t="s">
        <v>310</v>
      </c>
      <c r="F214" s="59">
        <v>1</v>
      </c>
      <c r="G214" s="62">
        <v>10795</v>
      </c>
      <c r="H214" s="59">
        <v>1</v>
      </c>
      <c r="I214" s="62">
        <v>10795</v>
      </c>
      <c r="J214" s="95"/>
      <c r="K214" s="95"/>
      <c r="L214" s="95"/>
      <c r="M214" s="95"/>
    </row>
    <row r="215" spans="1:24" ht="15" customHeight="1">
      <c r="A215" s="99" t="s">
        <v>311</v>
      </c>
      <c r="B215" s="100" t="s">
        <v>311</v>
      </c>
      <c r="C215" s="100" t="s">
        <v>311</v>
      </c>
      <c r="D215" s="100" t="s">
        <v>311</v>
      </c>
      <c r="E215" s="101" t="s">
        <v>311</v>
      </c>
      <c r="F215" s="59">
        <v>1</v>
      </c>
      <c r="G215" s="62">
        <v>5795</v>
      </c>
      <c r="H215" s="59">
        <v>1</v>
      </c>
      <c r="I215" s="62">
        <v>5795</v>
      </c>
      <c r="J215" s="94" t="s">
        <v>444</v>
      </c>
      <c r="K215" s="95"/>
      <c r="L215" s="95"/>
      <c r="M215" s="95"/>
    </row>
    <row r="216" spans="1:24" ht="15" customHeight="1">
      <c r="A216" s="99" t="s">
        <v>312</v>
      </c>
      <c r="B216" s="100" t="s">
        <v>312</v>
      </c>
      <c r="C216" s="100" t="s">
        <v>312</v>
      </c>
      <c r="D216" s="100" t="s">
        <v>312</v>
      </c>
      <c r="E216" s="101" t="s">
        <v>312</v>
      </c>
      <c r="F216" s="59">
        <v>1</v>
      </c>
      <c r="G216" s="62">
        <v>687695.89</v>
      </c>
      <c r="H216" s="59">
        <v>0</v>
      </c>
      <c r="I216" s="62">
        <v>0</v>
      </c>
      <c r="J216" s="94" t="s">
        <v>445</v>
      </c>
      <c r="K216" s="95"/>
      <c r="L216" s="95"/>
      <c r="M216" s="95"/>
    </row>
    <row r="217" spans="1:24" ht="15" customHeight="1">
      <c r="A217" s="99" t="s">
        <v>313</v>
      </c>
      <c r="B217" s="100" t="s">
        <v>313</v>
      </c>
      <c r="C217" s="100" t="s">
        <v>313</v>
      </c>
      <c r="D217" s="100" t="s">
        <v>313</v>
      </c>
      <c r="E217" s="101" t="s">
        <v>313</v>
      </c>
      <c r="F217" s="59">
        <v>0</v>
      </c>
      <c r="G217" s="62">
        <v>0</v>
      </c>
      <c r="H217" s="59">
        <v>0</v>
      </c>
      <c r="I217" s="62">
        <v>0</v>
      </c>
      <c r="J217" s="95"/>
      <c r="K217" s="95"/>
      <c r="L217" s="95"/>
      <c r="M217" s="95"/>
      <c r="N217" s="56"/>
      <c r="O217" s="56"/>
      <c r="P217" s="56"/>
      <c r="Q217" s="57"/>
      <c r="R217" s="57"/>
      <c r="S217" s="57"/>
      <c r="T217" s="57"/>
      <c r="U217" s="210"/>
      <c r="V217" s="210"/>
      <c r="W217" s="210"/>
      <c r="X217" s="210"/>
    </row>
    <row r="218" spans="1:24" ht="15" customHeight="1">
      <c r="A218" s="99" t="s">
        <v>314</v>
      </c>
      <c r="B218" s="100" t="s">
        <v>314</v>
      </c>
      <c r="C218" s="100" t="s">
        <v>314</v>
      </c>
      <c r="D218" s="100" t="s">
        <v>314</v>
      </c>
      <c r="E218" s="101" t="s">
        <v>314</v>
      </c>
      <c r="F218" s="59">
        <v>0</v>
      </c>
      <c r="G218" s="62">
        <v>0</v>
      </c>
      <c r="H218" s="59">
        <v>0</v>
      </c>
      <c r="I218" s="62">
        <v>0</v>
      </c>
      <c r="J218" s="95"/>
      <c r="K218" s="95"/>
      <c r="L218" s="95"/>
      <c r="M218" s="95"/>
    </row>
    <row r="219" spans="1:24" ht="15" customHeight="1">
      <c r="A219" s="99" t="s">
        <v>315</v>
      </c>
      <c r="B219" s="100" t="s">
        <v>315</v>
      </c>
      <c r="C219" s="100" t="s">
        <v>315</v>
      </c>
      <c r="D219" s="100" t="s">
        <v>315</v>
      </c>
      <c r="E219" s="101" t="s">
        <v>315</v>
      </c>
      <c r="F219" s="59">
        <v>0</v>
      </c>
      <c r="G219" s="62">
        <v>0</v>
      </c>
      <c r="H219" s="59">
        <v>0</v>
      </c>
      <c r="I219" s="62">
        <v>0</v>
      </c>
      <c r="J219" s="95"/>
      <c r="K219" s="95"/>
      <c r="L219" s="95"/>
      <c r="M219" s="95"/>
    </row>
    <row r="220" spans="1:24" ht="15" customHeight="1">
      <c r="A220" s="99" t="s">
        <v>316</v>
      </c>
      <c r="B220" s="100" t="s">
        <v>316</v>
      </c>
      <c r="C220" s="100" t="s">
        <v>316</v>
      </c>
      <c r="D220" s="100" t="s">
        <v>316</v>
      </c>
      <c r="E220" s="101" t="s">
        <v>316</v>
      </c>
      <c r="F220" s="59">
        <v>0</v>
      </c>
      <c r="G220" s="62">
        <v>0</v>
      </c>
      <c r="H220" s="59">
        <v>0</v>
      </c>
      <c r="I220" s="62">
        <v>0</v>
      </c>
      <c r="J220" s="96"/>
      <c r="K220" s="97"/>
      <c r="L220" s="97"/>
      <c r="M220" s="98"/>
    </row>
    <row r="221" spans="1:24" ht="15" customHeight="1">
      <c r="A221" s="99" t="s">
        <v>317</v>
      </c>
      <c r="B221" s="100" t="s">
        <v>317</v>
      </c>
      <c r="C221" s="100" t="s">
        <v>317</v>
      </c>
      <c r="D221" s="100" t="s">
        <v>317</v>
      </c>
      <c r="E221" s="101" t="s">
        <v>317</v>
      </c>
      <c r="F221" s="59">
        <v>7</v>
      </c>
      <c r="G221" s="62">
        <v>287744.64000000001</v>
      </c>
      <c r="H221" s="59">
        <v>1</v>
      </c>
      <c r="I221" s="62">
        <v>15600</v>
      </c>
      <c r="J221" s="94" t="s">
        <v>446</v>
      </c>
      <c r="K221" s="95"/>
      <c r="L221" s="95"/>
      <c r="M221" s="95"/>
    </row>
    <row r="222" spans="1:24">
      <c r="A222" s="21"/>
      <c r="B222" s="21"/>
      <c r="C222" s="21"/>
      <c r="D222" s="21"/>
      <c r="E222" s="21"/>
      <c r="J222" s="13"/>
      <c r="K222" s="13"/>
      <c r="L222" s="13"/>
      <c r="M222" s="13"/>
    </row>
    <row r="223" spans="1:24" ht="15" customHeight="1">
      <c r="A223" s="7" t="s">
        <v>211</v>
      </c>
      <c r="B223" s="7"/>
    </row>
    <row r="224" spans="1:24">
      <c r="A224" s="142" t="s">
        <v>47</v>
      </c>
      <c r="B224" s="140"/>
      <c r="C224" s="140"/>
      <c r="D224" s="140"/>
      <c r="E224" s="141"/>
      <c r="F224" s="92" t="s">
        <v>212</v>
      </c>
      <c r="G224" s="92"/>
      <c r="H224" s="92"/>
      <c r="I224" s="23" t="s">
        <v>213</v>
      </c>
      <c r="J224" s="92" t="s">
        <v>111</v>
      </c>
      <c r="K224" s="92"/>
      <c r="L224" s="92"/>
      <c r="M224" s="92"/>
      <c r="N224" s="93"/>
      <c r="O224" s="93"/>
      <c r="P224" s="93"/>
      <c r="Q224" s="93"/>
    </row>
    <row r="225" spans="1:17" ht="24.95" customHeight="1">
      <c r="A225" s="229" t="s">
        <v>319</v>
      </c>
      <c r="B225" s="274"/>
      <c r="C225" s="274"/>
      <c r="D225" s="274"/>
      <c r="E225" s="230"/>
      <c r="F225" s="275" t="s">
        <v>322</v>
      </c>
      <c r="G225" s="276"/>
      <c r="H225" s="277"/>
      <c r="I225" s="67">
        <v>419457</v>
      </c>
      <c r="J225" s="278" t="s">
        <v>447</v>
      </c>
      <c r="K225" s="279"/>
      <c r="L225" s="279"/>
      <c r="M225" s="280"/>
      <c r="N225" s="13"/>
      <c r="O225" s="13"/>
      <c r="P225" s="13"/>
      <c r="Q225" s="13"/>
    </row>
    <row r="226" spans="1:17" ht="24.95" customHeight="1">
      <c r="A226" s="229" t="s">
        <v>319</v>
      </c>
      <c r="B226" s="274"/>
      <c r="C226" s="274"/>
      <c r="D226" s="274"/>
      <c r="E226" s="230"/>
      <c r="F226" s="275" t="s">
        <v>323</v>
      </c>
      <c r="G226" s="276"/>
      <c r="H226" s="277"/>
      <c r="I226" s="67">
        <v>411133</v>
      </c>
      <c r="J226" s="278" t="s">
        <v>448</v>
      </c>
      <c r="K226" s="279"/>
      <c r="L226" s="279"/>
      <c r="M226" s="280"/>
      <c r="N226" s="13"/>
      <c r="O226" s="13"/>
      <c r="P226" s="13"/>
      <c r="Q226" s="13"/>
    </row>
    <row r="227" spans="1:17" ht="24.95" customHeight="1">
      <c r="A227" s="229" t="s">
        <v>320</v>
      </c>
      <c r="B227" s="274"/>
      <c r="C227" s="274"/>
      <c r="D227" s="274"/>
      <c r="E227" s="230"/>
      <c r="F227" s="275" t="s">
        <v>324</v>
      </c>
      <c r="G227" s="276"/>
      <c r="H227" s="277"/>
      <c r="I227" s="67">
        <v>420415</v>
      </c>
      <c r="J227" s="278" t="s">
        <v>449</v>
      </c>
      <c r="K227" s="279"/>
      <c r="L227" s="279"/>
      <c r="M227" s="280"/>
      <c r="N227" s="13"/>
      <c r="O227" s="13"/>
      <c r="P227" s="13"/>
      <c r="Q227" s="13"/>
    </row>
    <row r="228" spans="1:17" ht="24.95" customHeight="1">
      <c r="A228" s="229" t="s">
        <v>320</v>
      </c>
      <c r="B228" s="274"/>
      <c r="C228" s="274"/>
      <c r="D228" s="274"/>
      <c r="E228" s="230"/>
      <c r="F228" s="275" t="s">
        <v>325</v>
      </c>
      <c r="G228" s="276"/>
      <c r="H228" s="277"/>
      <c r="I228" s="67">
        <v>406925</v>
      </c>
      <c r="J228" s="278" t="s">
        <v>450</v>
      </c>
      <c r="K228" s="279"/>
      <c r="L228" s="279"/>
      <c r="M228" s="280"/>
      <c r="N228" s="13"/>
      <c r="O228" s="13"/>
      <c r="P228" s="13"/>
      <c r="Q228" s="13"/>
    </row>
    <row r="229" spans="1:17" ht="24.95" customHeight="1">
      <c r="A229" s="229" t="s">
        <v>320</v>
      </c>
      <c r="B229" s="274"/>
      <c r="C229" s="274"/>
      <c r="D229" s="274"/>
      <c r="E229" s="230"/>
      <c r="F229" s="275" t="s">
        <v>326</v>
      </c>
      <c r="G229" s="276"/>
      <c r="H229" s="277"/>
      <c r="I229" s="67">
        <v>619126.06000000006</v>
      </c>
      <c r="J229" s="278" t="s">
        <v>451</v>
      </c>
      <c r="K229" s="279"/>
      <c r="L229" s="279"/>
      <c r="M229" s="280"/>
      <c r="N229" s="13"/>
      <c r="O229" s="13"/>
      <c r="P229" s="13"/>
      <c r="Q229" s="13"/>
    </row>
    <row r="230" spans="1:17" ht="24.95" customHeight="1">
      <c r="A230" s="229" t="s">
        <v>320</v>
      </c>
      <c r="B230" s="274"/>
      <c r="C230" s="274"/>
      <c r="D230" s="274"/>
      <c r="E230" s="230"/>
      <c r="F230" s="275" t="s">
        <v>327</v>
      </c>
      <c r="G230" s="276"/>
      <c r="H230" s="277"/>
      <c r="I230" s="67">
        <v>630518.63</v>
      </c>
      <c r="J230" s="278" t="s">
        <v>452</v>
      </c>
      <c r="K230" s="279"/>
      <c r="L230" s="279"/>
      <c r="M230" s="280"/>
      <c r="N230" s="13"/>
      <c r="O230" s="13"/>
      <c r="P230" s="13"/>
      <c r="Q230" s="13"/>
    </row>
    <row r="231" spans="1:17" ht="24.95" customHeight="1">
      <c r="A231" s="229" t="s">
        <v>320</v>
      </c>
      <c r="B231" s="274"/>
      <c r="C231" s="274"/>
      <c r="D231" s="274"/>
      <c r="E231" s="230"/>
      <c r="F231" s="275" t="s">
        <v>328</v>
      </c>
      <c r="G231" s="276"/>
      <c r="H231" s="277"/>
      <c r="I231" s="67">
        <v>412300</v>
      </c>
      <c r="J231" s="76" t="s">
        <v>453</v>
      </c>
      <c r="K231" s="77"/>
      <c r="L231" s="77"/>
      <c r="M231" s="78"/>
      <c r="N231" s="13"/>
      <c r="O231" s="13"/>
      <c r="P231" s="13"/>
      <c r="Q231" s="13"/>
    </row>
    <row r="232" spans="1:17" ht="24.95" customHeight="1">
      <c r="A232" s="229" t="s">
        <v>320</v>
      </c>
      <c r="B232" s="274"/>
      <c r="C232" s="274"/>
      <c r="D232" s="274"/>
      <c r="E232" s="230"/>
      <c r="F232" s="275" t="s">
        <v>329</v>
      </c>
      <c r="G232" s="276"/>
      <c r="H232" s="277"/>
      <c r="I232" s="67">
        <v>635452</v>
      </c>
      <c r="J232" s="79" t="s">
        <v>454</v>
      </c>
      <c r="K232" s="80"/>
      <c r="L232" s="80"/>
      <c r="M232" s="81"/>
      <c r="N232" s="13"/>
      <c r="O232" s="13"/>
      <c r="P232" s="13"/>
      <c r="Q232" s="13"/>
    </row>
    <row r="233" spans="1:17" ht="24.95" customHeight="1">
      <c r="A233" s="229" t="s">
        <v>320</v>
      </c>
      <c r="B233" s="274"/>
      <c r="C233" s="274"/>
      <c r="D233" s="274"/>
      <c r="E233" s="230"/>
      <c r="F233" s="275" t="s">
        <v>330</v>
      </c>
      <c r="G233" s="276"/>
      <c r="H233" s="277"/>
      <c r="I233" s="67">
        <v>416672</v>
      </c>
      <c r="J233" s="278" t="s">
        <v>455</v>
      </c>
      <c r="K233" s="279"/>
      <c r="L233" s="279"/>
      <c r="M233" s="280"/>
      <c r="N233" s="13"/>
      <c r="O233" s="13"/>
      <c r="P233" s="13"/>
      <c r="Q233" s="13"/>
    </row>
    <row r="234" spans="1:17" ht="24.95" customHeight="1">
      <c r="A234" s="229" t="s">
        <v>320</v>
      </c>
      <c r="B234" s="274"/>
      <c r="C234" s="274"/>
      <c r="D234" s="274"/>
      <c r="E234" s="230"/>
      <c r="F234" s="275" t="s">
        <v>331</v>
      </c>
      <c r="G234" s="276"/>
      <c r="H234" s="277"/>
      <c r="I234" s="67">
        <v>426485</v>
      </c>
      <c r="J234" s="278" t="s">
        <v>456</v>
      </c>
      <c r="K234" s="279"/>
      <c r="L234" s="279"/>
      <c r="M234" s="280"/>
      <c r="N234" s="13"/>
      <c r="O234" s="13"/>
      <c r="P234" s="13"/>
      <c r="Q234" s="13"/>
    </row>
    <row r="235" spans="1:17" ht="24.95" customHeight="1">
      <c r="A235" s="229" t="s">
        <v>320</v>
      </c>
      <c r="B235" s="274"/>
      <c r="C235" s="274"/>
      <c r="D235" s="274"/>
      <c r="E235" s="230"/>
      <c r="F235" s="275" t="s">
        <v>332</v>
      </c>
      <c r="G235" s="276"/>
      <c r="H235" s="277"/>
      <c r="I235" s="67">
        <v>419553</v>
      </c>
      <c r="J235" s="278" t="s">
        <v>457</v>
      </c>
      <c r="K235" s="279"/>
      <c r="L235" s="279"/>
      <c r="M235" s="280"/>
      <c r="N235" s="13"/>
      <c r="O235" s="13"/>
      <c r="P235" s="13"/>
      <c r="Q235" s="13"/>
    </row>
    <row r="236" spans="1:17" ht="24.95" customHeight="1">
      <c r="A236" s="229" t="s">
        <v>320</v>
      </c>
      <c r="B236" s="274"/>
      <c r="C236" s="274"/>
      <c r="D236" s="274"/>
      <c r="E236" s="230"/>
      <c r="F236" s="275" t="s">
        <v>333</v>
      </c>
      <c r="G236" s="276"/>
      <c r="H236" s="277"/>
      <c r="I236" s="67">
        <v>415140</v>
      </c>
      <c r="J236" s="278" t="s">
        <v>458</v>
      </c>
      <c r="K236" s="279"/>
      <c r="L236" s="279"/>
      <c r="M236" s="280"/>
      <c r="N236" s="13"/>
      <c r="O236" s="13"/>
      <c r="P236" s="13"/>
      <c r="Q236" s="13"/>
    </row>
    <row r="237" spans="1:17" ht="24.95" customHeight="1">
      <c r="A237" s="229" t="s">
        <v>320</v>
      </c>
      <c r="B237" s="274"/>
      <c r="C237" s="274"/>
      <c r="D237" s="274"/>
      <c r="E237" s="230"/>
      <c r="F237" s="275" t="s">
        <v>334</v>
      </c>
      <c r="G237" s="276"/>
      <c r="H237" s="277"/>
      <c r="I237" s="67">
        <v>659352</v>
      </c>
      <c r="J237" s="278" t="s">
        <v>459</v>
      </c>
      <c r="K237" s="279"/>
      <c r="L237" s="279"/>
      <c r="M237" s="280"/>
      <c r="N237" s="13"/>
      <c r="O237" s="13"/>
      <c r="P237" s="13"/>
      <c r="Q237" s="13"/>
    </row>
    <row r="238" spans="1:17" ht="24.95" customHeight="1">
      <c r="A238" s="229" t="s">
        <v>321</v>
      </c>
      <c r="B238" s="274"/>
      <c r="C238" s="274"/>
      <c r="D238" s="274"/>
      <c r="E238" s="230"/>
      <c r="F238" s="275" t="s">
        <v>335</v>
      </c>
      <c r="G238" s="276"/>
      <c r="H238" s="277"/>
      <c r="I238" s="67">
        <v>168845</v>
      </c>
      <c r="J238" s="278" t="s">
        <v>460</v>
      </c>
      <c r="K238" s="279"/>
      <c r="L238" s="279"/>
      <c r="M238" s="280"/>
      <c r="N238" s="13"/>
      <c r="O238" s="13"/>
      <c r="P238" s="13"/>
      <c r="Q238" s="13"/>
    </row>
    <row r="239" spans="1:17" ht="24.95" customHeight="1">
      <c r="A239" s="229" t="s">
        <v>321</v>
      </c>
      <c r="B239" s="274"/>
      <c r="C239" s="274"/>
      <c r="D239" s="274"/>
      <c r="E239" s="230"/>
      <c r="F239" s="275" t="s">
        <v>336</v>
      </c>
      <c r="G239" s="276"/>
      <c r="H239" s="277"/>
      <c r="I239" s="67">
        <v>26163.200000000001</v>
      </c>
      <c r="J239" s="278" t="s">
        <v>461</v>
      </c>
      <c r="K239" s="279"/>
      <c r="L239" s="279"/>
      <c r="M239" s="280"/>
      <c r="N239" s="13"/>
      <c r="O239" s="13"/>
      <c r="P239" s="13"/>
      <c r="Q239" s="13"/>
    </row>
    <row r="240" spans="1:17" ht="16.5" customHeight="1">
      <c r="A240" s="21"/>
      <c r="B240" s="21"/>
      <c r="C240" s="21"/>
      <c r="D240" s="21"/>
      <c r="E240" s="21"/>
      <c r="F240" s="13"/>
      <c r="G240" s="13"/>
      <c r="H240" s="13"/>
      <c r="J240" s="13"/>
      <c r="K240" s="13"/>
      <c r="L240" s="13"/>
      <c r="M240" s="13"/>
    </row>
    <row r="241" spans="1:17" ht="24" customHeight="1">
      <c r="A241" s="7" t="s">
        <v>214</v>
      </c>
    </row>
    <row r="242" spans="1:17" ht="24" customHeight="1">
      <c r="A242" s="92" t="s">
        <v>215</v>
      </c>
      <c r="B242" s="92"/>
      <c r="C242" s="23" t="s">
        <v>216</v>
      </c>
      <c r="D242" s="23" t="s">
        <v>217</v>
      </c>
      <c r="E242" s="23" t="s">
        <v>218</v>
      </c>
      <c r="F242" s="92" t="s">
        <v>145</v>
      </c>
      <c r="G242" s="92"/>
      <c r="H242" s="92"/>
      <c r="I242" s="92"/>
      <c r="J242" s="92" t="s">
        <v>80</v>
      </c>
      <c r="K242" s="92"/>
      <c r="L242" s="92"/>
      <c r="M242" s="92"/>
      <c r="N242" s="93"/>
      <c r="O242" s="93"/>
      <c r="P242" s="93"/>
      <c r="Q242" s="93"/>
    </row>
    <row r="243" spans="1:17" ht="35.1" customHeight="1">
      <c r="A243" s="281" t="s">
        <v>337</v>
      </c>
      <c r="B243" s="281"/>
      <c r="C243" s="68" t="s">
        <v>338</v>
      </c>
      <c r="D243" s="68" t="s">
        <v>374</v>
      </c>
      <c r="E243" s="74">
        <v>0.97</v>
      </c>
      <c r="F243" s="88" t="s">
        <v>385</v>
      </c>
      <c r="G243" s="88"/>
      <c r="H243" s="88"/>
      <c r="I243" s="88"/>
      <c r="J243" s="96" t="s">
        <v>464</v>
      </c>
      <c r="K243" s="89"/>
      <c r="L243" s="89"/>
      <c r="M243" s="90"/>
    </row>
    <row r="244" spans="1:17" ht="35.1" customHeight="1">
      <c r="A244" s="281"/>
      <c r="B244" s="281"/>
      <c r="C244" s="68" t="s">
        <v>339</v>
      </c>
      <c r="D244" s="68" t="s">
        <v>374</v>
      </c>
      <c r="E244" s="74">
        <v>1</v>
      </c>
      <c r="F244" s="88" t="s">
        <v>386</v>
      </c>
      <c r="G244" s="88" t="s">
        <v>386</v>
      </c>
      <c r="H244" s="88" t="s">
        <v>386</v>
      </c>
      <c r="I244" s="88" t="s">
        <v>386</v>
      </c>
      <c r="J244" s="96" t="s">
        <v>465</v>
      </c>
      <c r="K244" s="89" t="s">
        <v>339</v>
      </c>
      <c r="L244" s="89" t="s">
        <v>339</v>
      </c>
      <c r="M244" s="90" t="s">
        <v>339</v>
      </c>
    </row>
    <row r="245" spans="1:17" ht="35.1" customHeight="1">
      <c r="A245" s="281"/>
      <c r="B245" s="281"/>
      <c r="C245" s="68" t="s">
        <v>340</v>
      </c>
      <c r="D245" s="68" t="s">
        <v>374</v>
      </c>
      <c r="E245" s="74">
        <v>1</v>
      </c>
      <c r="F245" s="88" t="s">
        <v>387</v>
      </c>
      <c r="G245" s="88" t="s">
        <v>387</v>
      </c>
      <c r="H245" s="88" t="s">
        <v>387</v>
      </c>
      <c r="I245" s="88" t="s">
        <v>387</v>
      </c>
      <c r="J245" s="96" t="s">
        <v>466</v>
      </c>
      <c r="K245" s="89"/>
      <c r="L245" s="89"/>
      <c r="M245" s="90"/>
    </row>
    <row r="246" spans="1:17" ht="35.1" customHeight="1">
      <c r="A246" s="281"/>
      <c r="B246" s="281"/>
      <c r="C246" s="68" t="s">
        <v>341</v>
      </c>
      <c r="D246" s="68" t="s">
        <v>374</v>
      </c>
      <c r="E246" s="74">
        <v>1</v>
      </c>
      <c r="F246" s="88" t="s">
        <v>388</v>
      </c>
      <c r="G246" s="88" t="s">
        <v>388</v>
      </c>
      <c r="H246" s="88" t="s">
        <v>388</v>
      </c>
      <c r="I246" s="88" t="s">
        <v>388</v>
      </c>
      <c r="J246" s="96" t="s">
        <v>467</v>
      </c>
      <c r="K246" s="89" t="s">
        <v>341</v>
      </c>
      <c r="L246" s="89" t="s">
        <v>341</v>
      </c>
      <c r="M246" s="90" t="s">
        <v>341</v>
      </c>
    </row>
    <row r="247" spans="1:17" ht="35.1" customHeight="1">
      <c r="A247" s="281"/>
      <c r="B247" s="281"/>
      <c r="C247" s="69" t="s">
        <v>342</v>
      </c>
      <c r="D247" s="68" t="s">
        <v>351</v>
      </c>
      <c r="E247" s="74">
        <v>0.9</v>
      </c>
      <c r="F247" s="88" t="s">
        <v>389</v>
      </c>
      <c r="G247" s="88" t="s">
        <v>389</v>
      </c>
      <c r="H247" s="88" t="s">
        <v>389</v>
      </c>
      <c r="I247" s="88" t="s">
        <v>389</v>
      </c>
      <c r="J247" s="96" t="s">
        <v>468</v>
      </c>
      <c r="K247" s="89" t="s">
        <v>342</v>
      </c>
      <c r="L247" s="89" t="s">
        <v>342</v>
      </c>
      <c r="M247" s="90" t="s">
        <v>342</v>
      </c>
    </row>
    <row r="248" spans="1:17" ht="35.1" customHeight="1">
      <c r="A248" s="281"/>
      <c r="B248" s="281"/>
      <c r="C248" s="69" t="s">
        <v>343</v>
      </c>
      <c r="D248" s="68" t="s">
        <v>354</v>
      </c>
      <c r="E248" s="74">
        <v>1</v>
      </c>
      <c r="F248" s="88" t="s">
        <v>390</v>
      </c>
      <c r="G248" s="88" t="s">
        <v>390</v>
      </c>
      <c r="H248" s="88" t="s">
        <v>390</v>
      </c>
      <c r="I248" s="88" t="s">
        <v>390</v>
      </c>
      <c r="J248" s="96" t="s">
        <v>469</v>
      </c>
      <c r="K248" s="89" t="s">
        <v>343</v>
      </c>
      <c r="L248" s="89" t="s">
        <v>343</v>
      </c>
      <c r="M248" s="90" t="s">
        <v>343</v>
      </c>
    </row>
    <row r="249" spans="1:17" ht="35.1" customHeight="1">
      <c r="A249" s="281"/>
      <c r="B249" s="281"/>
      <c r="C249" s="69" t="s">
        <v>344</v>
      </c>
      <c r="D249" s="68" t="s">
        <v>353</v>
      </c>
      <c r="E249" s="74">
        <v>1</v>
      </c>
      <c r="F249" s="88" t="s">
        <v>391</v>
      </c>
      <c r="G249" s="88" t="s">
        <v>391</v>
      </c>
      <c r="H249" s="88" t="s">
        <v>391</v>
      </c>
      <c r="I249" s="88" t="s">
        <v>391</v>
      </c>
      <c r="J249" s="96" t="s">
        <v>470</v>
      </c>
      <c r="K249" s="89" t="s">
        <v>344</v>
      </c>
      <c r="L249" s="89" t="s">
        <v>344</v>
      </c>
      <c r="M249" s="90" t="s">
        <v>344</v>
      </c>
    </row>
    <row r="250" spans="1:17" ht="35.1" customHeight="1">
      <c r="A250" s="281"/>
      <c r="B250" s="281"/>
      <c r="C250" s="69" t="s">
        <v>345</v>
      </c>
      <c r="D250" s="68" t="s">
        <v>354</v>
      </c>
      <c r="E250" s="74">
        <v>1</v>
      </c>
      <c r="F250" s="88" t="s">
        <v>392</v>
      </c>
      <c r="G250" s="88" t="s">
        <v>392</v>
      </c>
      <c r="H250" s="88" t="s">
        <v>392</v>
      </c>
      <c r="I250" s="88" t="s">
        <v>392</v>
      </c>
      <c r="J250" s="96" t="s">
        <v>471</v>
      </c>
      <c r="K250" s="89" t="s">
        <v>345</v>
      </c>
      <c r="L250" s="89" t="s">
        <v>345</v>
      </c>
      <c r="M250" s="90" t="s">
        <v>345</v>
      </c>
    </row>
    <row r="251" spans="1:17" ht="35.1" customHeight="1">
      <c r="A251" s="281"/>
      <c r="B251" s="281"/>
      <c r="C251" s="69" t="s">
        <v>346</v>
      </c>
      <c r="D251" s="68" t="s">
        <v>354</v>
      </c>
      <c r="E251" s="74">
        <v>0.98</v>
      </c>
      <c r="F251" s="88" t="s">
        <v>393</v>
      </c>
      <c r="G251" s="88" t="s">
        <v>393</v>
      </c>
      <c r="H251" s="88" t="s">
        <v>393</v>
      </c>
      <c r="I251" s="88" t="s">
        <v>393</v>
      </c>
      <c r="J251" s="96" t="s">
        <v>472</v>
      </c>
      <c r="K251" s="89" t="s">
        <v>346</v>
      </c>
      <c r="L251" s="89" t="s">
        <v>346</v>
      </c>
      <c r="M251" s="90" t="s">
        <v>346</v>
      </c>
    </row>
    <row r="252" spans="1:17" ht="35.1" customHeight="1">
      <c r="A252" s="281"/>
      <c r="B252" s="281"/>
      <c r="C252" s="69" t="s">
        <v>347</v>
      </c>
      <c r="D252" s="68" t="s">
        <v>375</v>
      </c>
      <c r="E252" s="74">
        <v>1</v>
      </c>
      <c r="F252" s="88" t="s">
        <v>394</v>
      </c>
      <c r="G252" s="88" t="s">
        <v>394</v>
      </c>
      <c r="H252" s="88" t="s">
        <v>394</v>
      </c>
      <c r="I252" s="88" t="s">
        <v>394</v>
      </c>
      <c r="J252" s="96" t="s">
        <v>473</v>
      </c>
      <c r="K252" s="89" t="s">
        <v>347</v>
      </c>
      <c r="L252" s="89" t="s">
        <v>347</v>
      </c>
      <c r="M252" s="90" t="s">
        <v>347</v>
      </c>
    </row>
    <row r="253" spans="1:17" ht="35.1" customHeight="1">
      <c r="A253" s="281"/>
      <c r="B253" s="281"/>
      <c r="C253" s="69" t="s">
        <v>348</v>
      </c>
      <c r="D253" s="68" t="s">
        <v>375</v>
      </c>
      <c r="E253" s="74">
        <v>1</v>
      </c>
      <c r="F253" s="88" t="s">
        <v>395</v>
      </c>
      <c r="G253" s="88" t="s">
        <v>395</v>
      </c>
      <c r="H253" s="88" t="s">
        <v>395</v>
      </c>
      <c r="I253" s="88" t="s">
        <v>395</v>
      </c>
      <c r="J253" s="96" t="s">
        <v>474</v>
      </c>
      <c r="K253" s="89" t="s">
        <v>348</v>
      </c>
      <c r="L253" s="89" t="s">
        <v>348</v>
      </c>
      <c r="M253" s="90" t="s">
        <v>348</v>
      </c>
    </row>
    <row r="254" spans="1:17" ht="35.1" customHeight="1">
      <c r="A254" s="281"/>
      <c r="B254" s="281"/>
      <c r="C254" s="69" t="s">
        <v>349</v>
      </c>
      <c r="D254" s="68" t="s">
        <v>375</v>
      </c>
      <c r="E254" s="74">
        <v>1</v>
      </c>
      <c r="F254" s="88" t="s">
        <v>396</v>
      </c>
      <c r="G254" s="88" t="s">
        <v>396</v>
      </c>
      <c r="H254" s="88" t="s">
        <v>396</v>
      </c>
      <c r="I254" s="88" t="s">
        <v>396</v>
      </c>
      <c r="J254" s="96" t="s">
        <v>475</v>
      </c>
      <c r="K254" s="89" t="s">
        <v>349</v>
      </c>
      <c r="L254" s="89" t="s">
        <v>349</v>
      </c>
      <c r="M254" s="90" t="s">
        <v>349</v>
      </c>
    </row>
    <row r="255" spans="1:17" ht="35.1" customHeight="1">
      <c r="A255" s="281"/>
      <c r="B255" s="281"/>
      <c r="C255" s="69" t="s">
        <v>350</v>
      </c>
      <c r="D255" s="68" t="s">
        <v>375</v>
      </c>
      <c r="E255" s="74">
        <v>0.9</v>
      </c>
      <c r="F255" s="88" t="s">
        <v>397</v>
      </c>
      <c r="G255" s="88" t="s">
        <v>397</v>
      </c>
      <c r="H255" s="88" t="s">
        <v>397</v>
      </c>
      <c r="I255" s="88" t="s">
        <v>397</v>
      </c>
      <c r="J255" s="96" t="s">
        <v>476</v>
      </c>
      <c r="K255" s="89" t="s">
        <v>350</v>
      </c>
      <c r="L255" s="89" t="s">
        <v>350</v>
      </c>
      <c r="M255" s="90" t="s">
        <v>350</v>
      </c>
    </row>
    <row r="256" spans="1:17" ht="78.75">
      <c r="A256" s="281"/>
      <c r="B256" s="281"/>
      <c r="C256" s="69" t="s">
        <v>351</v>
      </c>
      <c r="D256" s="72" t="s">
        <v>376</v>
      </c>
      <c r="E256" s="74">
        <v>0.93</v>
      </c>
      <c r="F256" s="88" t="s">
        <v>398</v>
      </c>
      <c r="G256" s="88" t="s">
        <v>398</v>
      </c>
      <c r="H256" s="88" t="s">
        <v>398</v>
      </c>
      <c r="I256" s="88" t="s">
        <v>398</v>
      </c>
      <c r="J256" s="96" t="s">
        <v>477</v>
      </c>
      <c r="K256" s="89" t="s">
        <v>351</v>
      </c>
      <c r="L256" s="89" t="s">
        <v>351</v>
      </c>
      <c r="M256" s="90" t="s">
        <v>351</v>
      </c>
    </row>
    <row r="257" spans="1:13" ht="35.1" customHeight="1">
      <c r="A257" s="281"/>
      <c r="B257" s="281"/>
      <c r="C257" s="68" t="s">
        <v>352</v>
      </c>
      <c r="D257" s="73" t="s">
        <v>368</v>
      </c>
      <c r="E257" s="74">
        <v>0.94</v>
      </c>
      <c r="F257" s="88" t="s">
        <v>399</v>
      </c>
      <c r="G257" s="88" t="s">
        <v>399</v>
      </c>
      <c r="H257" s="88" t="s">
        <v>399</v>
      </c>
      <c r="I257" s="88" t="s">
        <v>399</v>
      </c>
      <c r="J257" s="96" t="s">
        <v>478</v>
      </c>
      <c r="K257" s="89" t="s">
        <v>352</v>
      </c>
      <c r="L257" s="89" t="s">
        <v>352</v>
      </c>
      <c r="M257" s="90" t="s">
        <v>352</v>
      </c>
    </row>
    <row r="258" spans="1:13" ht="35.1" customHeight="1">
      <c r="A258" s="281"/>
      <c r="B258" s="281"/>
      <c r="C258" s="68" t="s">
        <v>353</v>
      </c>
      <c r="D258" s="73" t="s">
        <v>368</v>
      </c>
      <c r="E258" s="74">
        <v>0.98</v>
      </c>
      <c r="F258" s="88" t="s">
        <v>400</v>
      </c>
      <c r="G258" s="88" t="s">
        <v>400</v>
      </c>
      <c r="H258" s="88" t="s">
        <v>400</v>
      </c>
      <c r="I258" s="88" t="s">
        <v>400</v>
      </c>
      <c r="J258" s="96" t="s">
        <v>479</v>
      </c>
      <c r="K258" s="89" t="s">
        <v>353</v>
      </c>
      <c r="L258" s="89" t="s">
        <v>353</v>
      </c>
      <c r="M258" s="90" t="s">
        <v>353</v>
      </c>
    </row>
    <row r="259" spans="1:13" ht="35.1" customHeight="1">
      <c r="A259" s="281"/>
      <c r="B259" s="281"/>
      <c r="C259" s="69" t="s">
        <v>354</v>
      </c>
      <c r="D259" s="73" t="s">
        <v>368</v>
      </c>
      <c r="E259" s="74">
        <v>1</v>
      </c>
      <c r="F259" s="88" t="s">
        <v>401</v>
      </c>
      <c r="G259" s="88" t="s">
        <v>401</v>
      </c>
      <c r="H259" s="88" t="s">
        <v>401</v>
      </c>
      <c r="I259" s="88" t="s">
        <v>401</v>
      </c>
      <c r="J259" s="96" t="s">
        <v>480</v>
      </c>
      <c r="K259" s="89" t="s">
        <v>354</v>
      </c>
      <c r="L259" s="89" t="s">
        <v>354</v>
      </c>
      <c r="M259" s="90" t="s">
        <v>354</v>
      </c>
    </row>
    <row r="260" spans="1:13" ht="35.1" customHeight="1">
      <c r="A260" s="281"/>
      <c r="B260" s="281"/>
      <c r="C260" s="69" t="s">
        <v>355</v>
      </c>
      <c r="D260" s="73" t="s">
        <v>368</v>
      </c>
      <c r="E260" s="74">
        <v>1</v>
      </c>
      <c r="F260" s="88" t="s">
        <v>402</v>
      </c>
      <c r="G260" s="88" t="s">
        <v>402</v>
      </c>
      <c r="H260" s="88" t="s">
        <v>402</v>
      </c>
      <c r="I260" s="88" t="s">
        <v>402</v>
      </c>
      <c r="J260" s="96" t="s">
        <v>481</v>
      </c>
      <c r="K260" s="89" t="s">
        <v>355</v>
      </c>
      <c r="L260" s="89" t="s">
        <v>355</v>
      </c>
      <c r="M260" s="90" t="s">
        <v>355</v>
      </c>
    </row>
    <row r="261" spans="1:13" ht="35.1" customHeight="1">
      <c r="A261" s="281"/>
      <c r="B261" s="281"/>
      <c r="C261" s="69" t="s">
        <v>356</v>
      </c>
      <c r="D261" s="73" t="s">
        <v>368</v>
      </c>
      <c r="E261" s="74">
        <v>1</v>
      </c>
      <c r="F261" s="88" t="s">
        <v>403</v>
      </c>
      <c r="G261" s="88" t="s">
        <v>403</v>
      </c>
      <c r="H261" s="88" t="s">
        <v>403</v>
      </c>
      <c r="I261" s="88" t="s">
        <v>403</v>
      </c>
      <c r="J261" s="96" t="s">
        <v>482</v>
      </c>
      <c r="K261" s="89" t="s">
        <v>356</v>
      </c>
      <c r="L261" s="89" t="s">
        <v>356</v>
      </c>
      <c r="M261" s="90" t="s">
        <v>356</v>
      </c>
    </row>
    <row r="262" spans="1:13" ht="35.1" customHeight="1">
      <c r="A262" s="281"/>
      <c r="B262" s="281"/>
      <c r="C262" s="70" t="s">
        <v>357</v>
      </c>
      <c r="D262" s="73" t="s">
        <v>368</v>
      </c>
      <c r="E262" s="74">
        <v>0.93</v>
      </c>
      <c r="F262" s="88" t="s">
        <v>404</v>
      </c>
      <c r="G262" s="88" t="s">
        <v>404</v>
      </c>
      <c r="H262" s="88" t="s">
        <v>404</v>
      </c>
      <c r="I262" s="88" t="s">
        <v>404</v>
      </c>
      <c r="J262" s="96" t="s">
        <v>483</v>
      </c>
      <c r="K262" s="89" t="s">
        <v>357</v>
      </c>
      <c r="L262" s="89" t="s">
        <v>357</v>
      </c>
      <c r="M262" s="90" t="s">
        <v>357</v>
      </c>
    </row>
    <row r="263" spans="1:13" ht="90">
      <c r="A263" s="281"/>
      <c r="B263" s="281"/>
      <c r="C263" s="69" t="s">
        <v>358</v>
      </c>
      <c r="D263" s="72" t="s">
        <v>377</v>
      </c>
      <c r="E263" s="74">
        <v>1</v>
      </c>
      <c r="F263" s="88" t="s">
        <v>405</v>
      </c>
      <c r="G263" s="88" t="s">
        <v>405</v>
      </c>
      <c r="H263" s="88" t="s">
        <v>405</v>
      </c>
      <c r="I263" s="88" t="s">
        <v>405</v>
      </c>
      <c r="J263" s="96" t="s">
        <v>484</v>
      </c>
      <c r="K263" s="89" t="s">
        <v>358</v>
      </c>
      <c r="L263" s="89" t="s">
        <v>358</v>
      </c>
      <c r="M263" s="90" t="s">
        <v>358</v>
      </c>
    </row>
    <row r="264" spans="1:13" ht="35.1" customHeight="1">
      <c r="A264" s="281"/>
      <c r="B264" s="281"/>
      <c r="C264" s="69" t="s">
        <v>359</v>
      </c>
      <c r="D264" s="72" t="s">
        <v>371</v>
      </c>
      <c r="E264" s="74">
        <v>0.97</v>
      </c>
      <c r="F264" s="88" t="s">
        <v>406</v>
      </c>
      <c r="G264" s="88" t="s">
        <v>406</v>
      </c>
      <c r="H264" s="88" t="s">
        <v>406</v>
      </c>
      <c r="I264" s="88" t="s">
        <v>406</v>
      </c>
      <c r="J264" s="96" t="s">
        <v>485</v>
      </c>
      <c r="K264" s="89" t="s">
        <v>359</v>
      </c>
      <c r="L264" s="89" t="s">
        <v>359</v>
      </c>
      <c r="M264" s="90" t="s">
        <v>359</v>
      </c>
    </row>
    <row r="265" spans="1:13" ht="35.1" customHeight="1">
      <c r="A265" s="281"/>
      <c r="B265" s="281"/>
      <c r="C265" s="69" t="s">
        <v>360</v>
      </c>
      <c r="D265" s="72" t="s">
        <v>371</v>
      </c>
      <c r="E265" s="74">
        <v>0</v>
      </c>
      <c r="F265" s="88" t="s">
        <v>407</v>
      </c>
      <c r="G265" s="88" t="s">
        <v>407</v>
      </c>
      <c r="H265" s="88" t="s">
        <v>407</v>
      </c>
      <c r="I265" s="88" t="s">
        <v>407</v>
      </c>
      <c r="J265" s="96" t="s">
        <v>486</v>
      </c>
      <c r="K265" s="89" t="s">
        <v>360</v>
      </c>
      <c r="L265" s="89" t="s">
        <v>360</v>
      </c>
      <c r="M265" s="90" t="s">
        <v>360</v>
      </c>
    </row>
    <row r="266" spans="1:13" ht="35.1" customHeight="1">
      <c r="A266" s="281"/>
      <c r="B266" s="281"/>
      <c r="C266" s="69" t="s">
        <v>361</v>
      </c>
      <c r="D266" s="72" t="s">
        <v>371</v>
      </c>
      <c r="E266" s="74">
        <v>1</v>
      </c>
      <c r="F266" s="88" t="s">
        <v>408</v>
      </c>
      <c r="G266" s="88" t="s">
        <v>408</v>
      </c>
      <c r="H266" s="88" t="s">
        <v>408</v>
      </c>
      <c r="I266" s="88" t="s">
        <v>408</v>
      </c>
      <c r="J266" s="96" t="s">
        <v>487</v>
      </c>
      <c r="K266" s="89" t="s">
        <v>361</v>
      </c>
      <c r="L266" s="89" t="s">
        <v>361</v>
      </c>
      <c r="M266" s="90" t="s">
        <v>361</v>
      </c>
    </row>
    <row r="267" spans="1:13" ht="35.1" customHeight="1">
      <c r="A267" s="281"/>
      <c r="B267" s="281"/>
      <c r="C267" s="69" t="s">
        <v>362</v>
      </c>
      <c r="D267" s="72" t="s">
        <v>371</v>
      </c>
      <c r="E267" s="74">
        <v>1</v>
      </c>
      <c r="F267" s="88" t="s">
        <v>409</v>
      </c>
      <c r="G267" s="88" t="s">
        <v>409</v>
      </c>
      <c r="H267" s="88" t="s">
        <v>409</v>
      </c>
      <c r="I267" s="88" t="s">
        <v>409</v>
      </c>
      <c r="J267" s="96" t="s">
        <v>488</v>
      </c>
      <c r="K267" s="89" t="s">
        <v>362</v>
      </c>
      <c r="L267" s="89" t="s">
        <v>362</v>
      </c>
      <c r="M267" s="90" t="s">
        <v>362</v>
      </c>
    </row>
    <row r="268" spans="1:13" ht="35.1" customHeight="1">
      <c r="A268" s="281"/>
      <c r="B268" s="281"/>
      <c r="C268" s="69" t="s">
        <v>363</v>
      </c>
      <c r="D268" s="72" t="s">
        <v>371</v>
      </c>
      <c r="E268" s="74">
        <v>1</v>
      </c>
      <c r="F268" s="88" t="s">
        <v>410</v>
      </c>
      <c r="G268" s="88" t="s">
        <v>410</v>
      </c>
      <c r="H268" s="88" t="s">
        <v>410</v>
      </c>
      <c r="I268" s="88" t="s">
        <v>410</v>
      </c>
      <c r="J268" s="96" t="s">
        <v>489</v>
      </c>
      <c r="K268" s="89" t="s">
        <v>363</v>
      </c>
      <c r="L268" s="89" t="s">
        <v>363</v>
      </c>
      <c r="M268" s="90" t="s">
        <v>363</v>
      </c>
    </row>
    <row r="269" spans="1:13" ht="35.1" customHeight="1">
      <c r="A269" s="281"/>
      <c r="B269" s="281"/>
      <c r="C269" s="69" t="s">
        <v>364</v>
      </c>
      <c r="D269" s="72" t="s">
        <v>371</v>
      </c>
      <c r="E269" s="74">
        <v>1</v>
      </c>
      <c r="F269" s="88" t="s">
        <v>411</v>
      </c>
      <c r="G269" s="88" t="s">
        <v>411</v>
      </c>
      <c r="H269" s="88" t="s">
        <v>411</v>
      </c>
      <c r="I269" s="88" t="s">
        <v>411</v>
      </c>
      <c r="J269" s="96" t="s">
        <v>490</v>
      </c>
      <c r="K269" s="89" t="s">
        <v>364</v>
      </c>
      <c r="L269" s="89" t="s">
        <v>364</v>
      </c>
      <c r="M269" s="90" t="s">
        <v>364</v>
      </c>
    </row>
    <row r="270" spans="1:13" ht="35.1" customHeight="1">
      <c r="A270" s="281"/>
      <c r="B270" s="281"/>
      <c r="C270" s="69" t="s">
        <v>365</v>
      </c>
      <c r="D270" s="72" t="s">
        <v>371</v>
      </c>
      <c r="E270" s="74">
        <v>1</v>
      </c>
      <c r="F270" s="88" t="s">
        <v>412</v>
      </c>
      <c r="G270" s="88" t="s">
        <v>412</v>
      </c>
      <c r="H270" s="88" t="s">
        <v>412</v>
      </c>
      <c r="I270" s="88" t="s">
        <v>412</v>
      </c>
      <c r="J270" s="96" t="s">
        <v>491</v>
      </c>
      <c r="K270" s="89" t="s">
        <v>365</v>
      </c>
      <c r="L270" s="89" t="s">
        <v>365</v>
      </c>
      <c r="M270" s="90" t="s">
        <v>365</v>
      </c>
    </row>
    <row r="271" spans="1:13" ht="35.1" customHeight="1">
      <c r="A271" s="281"/>
      <c r="B271" s="281"/>
      <c r="C271" s="69" t="s">
        <v>366</v>
      </c>
      <c r="D271" s="72" t="s">
        <v>371</v>
      </c>
      <c r="E271" s="74">
        <v>0.83</v>
      </c>
      <c r="F271" s="88" t="s">
        <v>413</v>
      </c>
      <c r="G271" s="88" t="s">
        <v>413</v>
      </c>
      <c r="H271" s="88" t="s">
        <v>413</v>
      </c>
      <c r="I271" s="88" t="s">
        <v>413</v>
      </c>
      <c r="J271" s="96" t="s">
        <v>492</v>
      </c>
      <c r="K271" s="89" t="s">
        <v>366</v>
      </c>
      <c r="L271" s="89" t="s">
        <v>366</v>
      </c>
      <c r="M271" s="90" t="s">
        <v>366</v>
      </c>
    </row>
    <row r="272" spans="1:13" ht="90">
      <c r="A272" s="281"/>
      <c r="B272" s="281"/>
      <c r="C272" s="69" t="s">
        <v>367</v>
      </c>
      <c r="D272" s="72" t="s">
        <v>378</v>
      </c>
      <c r="E272" s="74">
        <v>1</v>
      </c>
      <c r="F272" s="88" t="s">
        <v>414</v>
      </c>
      <c r="G272" s="88" t="s">
        <v>414</v>
      </c>
      <c r="H272" s="88" t="s">
        <v>414</v>
      </c>
      <c r="I272" s="88" t="s">
        <v>414</v>
      </c>
      <c r="J272" s="96" t="s">
        <v>493</v>
      </c>
      <c r="K272" s="89" t="s">
        <v>367</v>
      </c>
      <c r="L272" s="89" t="s">
        <v>367</v>
      </c>
      <c r="M272" s="90" t="s">
        <v>367</v>
      </c>
    </row>
    <row r="273" spans="1:13" ht="90">
      <c r="A273" s="281"/>
      <c r="B273" s="281"/>
      <c r="C273" s="71" t="s">
        <v>368</v>
      </c>
      <c r="D273" s="72" t="s">
        <v>379</v>
      </c>
      <c r="E273" s="74">
        <v>1</v>
      </c>
      <c r="F273" s="88" t="s">
        <v>415</v>
      </c>
      <c r="G273" s="88" t="s">
        <v>415</v>
      </c>
      <c r="H273" s="88" t="s">
        <v>415</v>
      </c>
      <c r="I273" s="88" t="s">
        <v>415</v>
      </c>
      <c r="J273" s="96" t="s">
        <v>494</v>
      </c>
      <c r="K273" s="89" t="s">
        <v>368</v>
      </c>
      <c r="L273" s="89" t="s">
        <v>368</v>
      </c>
      <c r="M273" s="90" t="s">
        <v>368</v>
      </c>
    </row>
    <row r="274" spans="1:13" ht="89.25" customHeight="1">
      <c r="A274" s="281"/>
      <c r="B274" s="281"/>
      <c r="C274" s="71" t="s">
        <v>369</v>
      </c>
      <c r="D274" s="72" t="s">
        <v>380</v>
      </c>
      <c r="E274" s="74">
        <v>1</v>
      </c>
      <c r="F274" s="88" t="s">
        <v>416</v>
      </c>
      <c r="G274" s="88" t="s">
        <v>416</v>
      </c>
      <c r="H274" s="88" t="s">
        <v>416</v>
      </c>
      <c r="I274" s="88" t="s">
        <v>416</v>
      </c>
      <c r="J274" s="96" t="s">
        <v>495</v>
      </c>
      <c r="K274" s="89" t="s">
        <v>369</v>
      </c>
      <c r="L274" s="89" t="s">
        <v>369</v>
      </c>
      <c r="M274" s="90" t="s">
        <v>369</v>
      </c>
    </row>
    <row r="275" spans="1:13" ht="90">
      <c r="A275" s="281"/>
      <c r="B275" s="281"/>
      <c r="C275" s="71" t="s">
        <v>370</v>
      </c>
      <c r="D275" s="72" t="s">
        <v>381</v>
      </c>
      <c r="E275" s="74">
        <v>0.4</v>
      </c>
      <c r="F275" s="88" t="s">
        <v>417</v>
      </c>
      <c r="G275" s="88" t="s">
        <v>417</v>
      </c>
      <c r="H275" s="88" t="s">
        <v>417</v>
      </c>
      <c r="I275" s="88" t="s">
        <v>417</v>
      </c>
      <c r="J275" s="96" t="s">
        <v>496</v>
      </c>
      <c r="K275" s="89" t="s">
        <v>370</v>
      </c>
      <c r="L275" s="89" t="s">
        <v>370</v>
      </c>
      <c r="M275" s="90" t="s">
        <v>370</v>
      </c>
    </row>
    <row r="276" spans="1:13" ht="90">
      <c r="A276" s="281"/>
      <c r="B276" s="281"/>
      <c r="C276" s="75" t="s">
        <v>371</v>
      </c>
      <c r="D276" s="72" t="s">
        <v>382</v>
      </c>
      <c r="E276" s="74">
        <v>0.83</v>
      </c>
      <c r="F276" s="88" t="s">
        <v>418</v>
      </c>
      <c r="G276" s="88" t="s">
        <v>418</v>
      </c>
      <c r="H276" s="88" t="s">
        <v>418</v>
      </c>
      <c r="I276" s="88" t="s">
        <v>418</v>
      </c>
      <c r="J276" s="96" t="s">
        <v>497</v>
      </c>
      <c r="K276" s="89" t="s">
        <v>371</v>
      </c>
      <c r="L276" s="89" t="s">
        <v>371</v>
      </c>
      <c r="M276" s="90" t="s">
        <v>371</v>
      </c>
    </row>
    <row r="277" spans="1:13" ht="90">
      <c r="A277" s="281"/>
      <c r="B277" s="281"/>
      <c r="C277" s="75" t="s">
        <v>372</v>
      </c>
      <c r="D277" s="72" t="s">
        <v>383</v>
      </c>
      <c r="E277" s="74">
        <v>0.7</v>
      </c>
      <c r="F277" s="88" t="s">
        <v>419</v>
      </c>
      <c r="G277" s="88" t="s">
        <v>419</v>
      </c>
      <c r="H277" s="88" t="s">
        <v>419</v>
      </c>
      <c r="I277" s="88" t="s">
        <v>419</v>
      </c>
      <c r="J277" s="96" t="s">
        <v>498</v>
      </c>
      <c r="K277" s="89" t="s">
        <v>372</v>
      </c>
      <c r="L277" s="89" t="s">
        <v>372</v>
      </c>
      <c r="M277" s="90" t="s">
        <v>372</v>
      </c>
    </row>
    <row r="278" spans="1:13" ht="90">
      <c r="A278" s="281"/>
      <c r="B278" s="281"/>
      <c r="C278" s="75" t="s">
        <v>373</v>
      </c>
      <c r="D278" s="72" t="s">
        <v>384</v>
      </c>
      <c r="E278" s="74">
        <v>0.3</v>
      </c>
      <c r="F278" s="88" t="s">
        <v>420</v>
      </c>
      <c r="G278" s="88" t="s">
        <v>420</v>
      </c>
      <c r="H278" s="88" t="s">
        <v>420</v>
      </c>
      <c r="I278" s="88" t="s">
        <v>420</v>
      </c>
      <c r="J278" s="96" t="s">
        <v>499</v>
      </c>
      <c r="K278" s="89" t="s">
        <v>373</v>
      </c>
      <c r="L278" s="89" t="s">
        <v>373</v>
      </c>
      <c r="M278" s="90" t="s">
        <v>373</v>
      </c>
    </row>
    <row r="279" spans="1:13" ht="35.1" customHeight="1"/>
  </sheetData>
  <mergeCells count="557">
    <mergeCell ref="J276:M276"/>
    <mergeCell ref="J277:M277"/>
    <mergeCell ref="J278:M278"/>
    <mergeCell ref="F278:I278"/>
    <mergeCell ref="A243:B278"/>
    <mergeCell ref="J254:M254"/>
    <mergeCell ref="J255:M255"/>
    <mergeCell ref="J256:M256"/>
    <mergeCell ref="J257:M257"/>
    <mergeCell ref="J258:M258"/>
    <mergeCell ref="J259:M259"/>
    <mergeCell ref="J260:M260"/>
    <mergeCell ref="J261:M261"/>
    <mergeCell ref="J262:M262"/>
    <mergeCell ref="J263:M263"/>
    <mergeCell ref="J264:M264"/>
    <mergeCell ref="J265:M265"/>
    <mergeCell ref="J266:M266"/>
    <mergeCell ref="J267:M267"/>
    <mergeCell ref="J268:M268"/>
    <mergeCell ref="J269:M269"/>
    <mergeCell ref="J270:M270"/>
    <mergeCell ref="J271:M271"/>
    <mergeCell ref="J272:M272"/>
    <mergeCell ref="J273:M273"/>
    <mergeCell ref="J274:M274"/>
    <mergeCell ref="J275:M275"/>
    <mergeCell ref="F269:I269"/>
    <mergeCell ref="F270:I270"/>
    <mergeCell ref="F271:I271"/>
    <mergeCell ref="F272:I272"/>
    <mergeCell ref="F273:I273"/>
    <mergeCell ref="F274:I274"/>
    <mergeCell ref="F275:I275"/>
    <mergeCell ref="F276:I276"/>
    <mergeCell ref="F277:I277"/>
    <mergeCell ref="F260:I260"/>
    <mergeCell ref="F261:I261"/>
    <mergeCell ref="F262:I262"/>
    <mergeCell ref="F263:I263"/>
    <mergeCell ref="F264:I264"/>
    <mergeCell ref="F265:I265"/>
    <mergeCell ref="F266:I266"/>
    <mergeCell ref="F267:I267"/>
    <mergeCell ref="F268:I268"/>
    <mergeCell ref="F254:I254"/>
    <mergeCell ref="F255:I255"/>
    <mergeCell ref="F256:I256"/>
    <mergeCell ref="F257:I257"/>
    <mergeCell ref="F258:I258"/>
    <mergeCell ref="F259:I259"/>
    <mergeCell ref="J244:M244"/>
    <mergeCell ref="F253:I253"/>
    <mergeCell ref="J253:M253"/>
    <mergeCell ref="F244:I244"/>
    <mergeCell ref="F245:I245"/>
    <mergeCell ref="F252:I252"/>
    <mergeCell ref="J252:M252"/>
    <mergeCell ref="F249:I249"/>
    <mergeCell ref="J249:M249"/>
    <mergeCell ref="F250:I250"/>
    <mergeCell ref="J250:M250"/>
    <mergeCell ref="F251:I251"/>
    <mergeCell ref="J251:M251"/>
    <mergeCell ref="J245:M245"/>
    <mergeCell ref="F246:I246"/>
    <mergeCell ref="J246:M246"/>
    <mergeCell ref="F247:I247"/>
    <mergeCell ref="J247:M247"/>
    <mergeCell ref="A224:E224"/>
    <mergeCell ref="F224:H224"/>
    <mergeCell ref="J224:M224"/>
    <mergeCell ref="A232:E232"/>
    <mergeCell ref="A233:E233"/>
    <mergeCell ref="A234:E234"/>
    <mergeCell ref="A235:E235"/>
    <mergeCell ref="A236:E236"/>
    <mergeCell ref="A237:E237"/>
    <mergeCell ref="F226:H226"/>
    <mergeCell ref="F227:H227"/>
    <mergeCell ref="F228:H228"/>
    <mergeCell ref="F229:H229"/>
    <mergeCell ref="F230:H230"/>
    <mergeCell ref="F231:H231"/>
    <mergeCell ref="F232:H232"/>
    <mergeCell ref="F233:H233"/>
    <mergeCell ref="F234:H234"/>
    <mergeCell ref="F235:H235"/>
    <mergeCell ref="F236:H236"/>
    <mergeCell ref="F237:H237"/>
    <mergeCell ref="J226:M226"/>
    <mergeCell ref="J227:M227"/>
    <mergeCell ref="J228:M228"/>
    <mergeCell ref="A225:E225"/>
    <mergeCell ref="A238:E238"/>
    <mergeCell ref="A239:E239"/>
    <mergeCell ref="F225:H225"/>
    <mergeCell ref="F238:H238"/>
    <mergeCell ref="F239:H239"/>
    <mergeCell ref="J225:M225"/>
    <mergeCell ref="J238:M238"/>
    <mergeCell ref="J239:M239"/>
    <mergeCell ref="A226:E226"/>
    <mergeCell ref="A227:E227"/>
    <mergeCell ref="A228:E228"/>
    <mergeCell ref="A229:E229"/>
    <mergeCell ref="A230:E230"/>
    <mergeCell ref="A231:E231"/>
    <mergeCell ref="J229:M229"/>
    <mergeCell ref="J230:M230"/>
    <mergeCell ref="J233:M233"/>
    <mergeCell ref="J234:M234"/>
    <mergeCell ref="J235:M235"/>
    <mergeCell ref="J236:M236"/>
    <mergeCell ref="J237:M237"/>
    <mergeCell ref="U217:X217"/>
    <mergeCell ref="J208:M208"/>
    <mergeCell ref="J209:M209"/>
    <mergeCell ref="J216:M216"/>
    <mergeCell ref="J217:M217"/>
    <mergeCell ref="A208:E208"/>
    <mergeCell ref="A209:E209"/>
    <mergeCell ref="A216:E216"/>
    <mergeCell ref="A217:E217"/>
    <mergeCell ref="A210:E210"/>
    <mergeCell ref="A211:E211"/>
    <mergeCell ref="A212:E212"/>
    <mergeCell ref="A213:E213"/>
    <mergeCell ref="A214:E214"/>
    <mergeCell ref="A215:E215"/>
    <mergeCell ref="J210:M210"/>
    <mergeCell ref="J211:M211"/>
    <mergeCell ref="J212:M212"/>
    <mergeCell ref="J213:M213"/>
    <mergeCell ref="J214:M214"/>
    <mergeCell ref="J215:M215"/>
    <mergeCell ref="B23:M23"/>
    <mergeCell ref="A24:M24"/>
    <mergeCell ref="F189:I189"/>
    <mergeCell ref="J189:K189"/>
    <mergeCell ref="L189:M189"/>
    <mergeCell ref="F188:I188"/>
    <mergeCell ref="J188:K188"/>
    <mergeCell ref="L188:M188"/>
    <mergeCell ref="A188:E189"/>
    <mergeCell ref="A186:E186"/>
    <mergeCell ref="A187:E187"/>
    <mergeCell ref="F186:I186"/>
    <mergeCell ref="F187:I187"/>
    <mergeCell ref="J186:K186"/>
    <mergeCell ref="J187:K187"/>
    <mergeCell ref="L186:M186"/>
    <mergeCell ref="L187:M187"/>
    <mergeCell ref="E138:H139"/>
    <mergeCell ref="A42:M42"/>
    <mergeCell ref="F47:G47"/>
    <mergeCell ref="C48:D48"/>
    <mergeCell ref="F48:G48"/>
    <mergeCell ref="K48:L48"/>
    <mergeCell ref="C49:D49"/>
    <mergeCell ref="A1:M1"/>
    <mergeCell ref="A2:M2"/>
    <mergeCell ref="A4:M4"/>
    <mergeCell ref="B18:M18"/>
    <mergeCell ref="B19:M19"/>
    <mergeCell ref="A20:M20"/>
    <mergeCell ref="N20:Q20"/>
    <mergeCell ref="B21:M21"/>
    <mergeCell ref="B22:M22"/>
    <mergeCell ref="B13:M13"/>
    <mergeCell ref="B14:M14"/>
    <mergeCell ref="B15:M15"/>
    <mergeCell ref="A16:M16"/>
    <mergeCell ref="N16:Q16"/>
    <mergeCell ref="B17:M17"/>
    <mergeCell ref="N4:Q4"/>
    <mergeCell ref="B5:M5"/>
    <mergeCell ref="B6:M6"/>
    <mergeCell ref="B7:M7"/>
    <mergeCell ref="B8:M8"/>
    <mergeCell ref="B9:M9"/>
    <mergeCell ref="B10:M10"/>
    <mergeCell ref="B11:M11"/>
    <mergeCell ref="B12:M12"/>
    <mergeCell ref="N24:Q24"/>
    <mergeCell ref="B25:M25"/>
    <mergeCell ref="B26:M26"/>
    <mergeCell ref="B27:M27"/>
    <mergeCell ref="A38:C38"/>
    <mergeCell ref="D38:M38"/>
    <mergeCell ref="A41:M41"/>
    <mergeCell ref="N41:Q41"/>
    <mergeCell ref="A28:M28"/>
    <mergeCell ref="N28:Q29"/>
    <mergeCell ref="A29:M29"/>
    <mergeCell ref="B30:M30"/>
    <mergeCell ref="B31:M31"/>
    <mergeCell ref="A34:C34"/>
    <mergeCell ref="D34:M34"/>
    <mergeCell ref="N34:Q34"/>
    <mergeCell ref="A35:C35"/>
    <mergeCell ref="D35:M35"/>
    <mergeCell ref="A36:C36"/>
    <mergeCell ref="D36:M36"/>
    <mergeCell ref="A37:C37"/>
    <mergeCell ref="D37:M37"/>
    <mergeCell ref="A55:B55"/>
    <mergeCell ref="A56:M56"/>
    <mergeCell ref="N71:Q71"/>
    <mergeCell ref="A69:D69"/>
    <mergeCell ref="F49:G49"/>
    <mergeCell ref="K49:L49"/>
    <mergeCell ref="A43:M43"/>
    <mergeCell ref="A46:A47"/>
    <mergeCell ref="B46:D46"/>
    <mergeCell ref="E46:G46"/>
    <mergeCell ref="H46:H47"/>
    <mergeCell ref="I46:J46"/>
    <mergeCell ref="K46:L47"/>
    <mergeCell ref="M46:M47"/>
    <mergeCell ref="C47:D47"/>
    <mergeCell ref="K57:M57"/>
    <mergeCell ref="N57:Q57"/>
    <mergeCell ref="C50:D50"/>
    <mergeCell ref="F50:G50"/>
    <mergeCell ref="K50:L50"/>
    <mergeCell ref="C51:D51"/>
    <mergeCell ref="F51:G51"/>
    <mergeCell ref="K51:L51"/>
    <mergeCell ref="C52:D52"/>
    <mergeCell ref="F52:G52"/>
    <mergeCell ref="K52:L52"/>
    <mergeCell ref="C53:D53"/>
    <mergeCell ref="F53:G53"/>
    <mergeCell ref="K53:L53"/>
    <mergeCell ref="C54:D54"/>
    <mergeCell ref="F54:G54"/>
    <mergeCell ref="K54:L54"/>
    <mergeCell ref="E69:H69"/>
    <mergeCell ref="I69:J69"/>
    <mergeCell ref="K69:M69"/>
    <mergeCell ref="A71:F71"/>
    <mergeCell ref="G71:H71"/>
    <mergeCell ref="I71:M71"/>
    <mergeCell ref="N76:Q76"/>
    <mergeCell ref="A77:C77"/>
    <mergeCell ref="D77:F77"/>
    <mergeCell ref="G77:I77"/>
    <mergeCell ref="J77:M77"/>
    <mergeCell ref="A76:M76"/>
    <mergeCell ref="I72:M73"/>
    <mergeCell ref="A72:F73"/>
    <mergeCell ref="G72:H73"/>
    <mergeCell ref="O82:R82"/>
    <mergeCell ref="A83:C83"/>
    <mergeCell ref="D83:G83"/>
    <mergeCell ref="A86:C86"/>
    <mergeCell ref="D86:G86"/>
    <mergeCell ref="A85:C85"/>
    <mergeCell ref="D85:G85"/>
    <mergeCell ref="A78:C78"/>
    <mergeCell ref="D78:F78"/>
    <mergeCell ref="G78:I78"/>
    <mergeCell ref="J78:M78"/>
    <mergeCell ref="A82:C82"/>
    <mergeCell ref="D82:G82"/>
    <mergeCell ref="J82:M82"/>
    <mergeCell ref="A84:C84"/>
    <mergeCell ref="D84:G84"/>
    <mergeCell ref="A93:B93"/>
    <mergeCell ref="C93:D93"/>
    <mergeCell ref="E93:F93"/>
    <mergeCell ref="G93:I93"/>
    <mergeCell ref="J93:L93"/>
    <mergeCell ref="M93:P93"/>
    <mergeCell ref="A90:C90"/>
    <mergeCell ref="A87:C87"/>
    <mergeCell ref="D87:G87"/>
    <mergeCell ref="A88:C88"/>
    <mergeCell ref="D88:G88"/>
    <mergeCell ref="D90:G90"/>
    <mergeCell ref="A89:C89"/>
    <mergeCell ref="D89:G89"/>
    <mergeCell ref="J83:M90"/>
    <mergeCell ref="N97:Q97"/>
    <mergeCell ref="A98:D98"/>
    <mergeCell ref="E98:I98"/>
    <mergeCell ref="J98:M98"/>
    <mergeCell ref="A99:D99"/>
    <mergeCell ref="E99:I99"/>
    <mergeCell ref="J99:M99"/>
    <mergeCell ref="A94:B94"/>
    <mergeCell ref="C94:D94"/>
    <mergeCell ref="E94:F94"/>
    <mergeCell ref="G94:I94"/>
    <mergeCell ref="J94:L94"/>
    <mergeCell ref="A97:D97"/>
    <mergeCell ref="E97:I97"/>
    <mergeCell ref="J97:M97"/>
    <mergeCell ref="A102:B102"/>
    <mergeCell ref="D102:F102"/>
    <mergeCell ref="G102:K102"/>
    <mergeCell ref="L102:M102"/>
    <mergeCell ref="N102:Q102"/>
    <mergeCell ref="A103:B103"/>
    <mergeCell ref="D103:F103"/>
    <mergeCell ref="G103:K103"/>
    <mergeCell ref="L103:M103"/>
    <mergeCell ref="A106:B106"/>
    <mergeCell ref="D106:F106"/>
    <mergeCell ref="G106:K106"/>
    <mergeCell ref="L106:M106"/>
    <mergeCell ref="A107:B107"/>
    <mergeCell ref="D107:F107"/>
    <mergeCell ref="G107:K107"/>
    <mergeCell ref="L107:M107"/>
    <mergeCell ref="A104:B104"/>
    <mergeCell ref="D104:F104"/>
    <mergeCell ref="G104:K104"/>
    <mergeCell ref="L104:M104"/>
    <mergeCell ref="A105:B105"/>
    <mergeCell ref="D105:F105"/>
    <mergeCell ref="G105:K105"/>
    <mergeCell ref="L105:M105"/>
    <mergeCell ref="A113:G113"/>
    <mergeCell ref="J113:M113"/>
    <mergeCell ref="A114:G114"/>
    <mergeCell ref="J114:M114"/>
    <mergeCell ref="A115:G115"/>
    <mergeCell ref="J115:M115"/>
    <mergeCell ref="A110:G110"/>
    <mergeCell ref="J110:M110"/>
    <mergeCell ref="N110:Q110"/>
    <mergeCell ref="A111:G111"/>
    <mergeCell ref="J111:M111"/>
    <mergeCell ref="A112:G112"/>
    <mergeCell ref="J112:M112"/>
    <mergeCell ref="C121:D121"/>
    <mergeCell ref="F121:G121"/>
    <mergeCell ref="H121:I121"/>
    <mergeCell ref="J121:K121"/>
    <mergeCell ref="L121:M121"/>
    <mergeCell ref="N121:Q121"/>
    <mergeCell ref="A116:G116"/>
    <mergeCell ref="J116:M116"/>
    <mergeCell ref="A117:G117"/>
    <mergeCell ref="J117:M117"/>
    <mergeCell ref="A118:G118"/>
    <mergeCell ref="J118:M118"/>
    <mergeCell ref="J122:K124"/>
    <mergeCell ref="L122:M124"/>
    <mergeCell ref="A127:G127"/>
    <mergeCell ref="J127:M127"/>
    <mergeCell ref="N127:Q127"/>
    <mergeCell ref="A128:G128"/>
    <mergeCell ref="J128:M128"/>
    <mergeCell ref="A122:A124"/>
    <mergeCell ref="B122:B124"/>
    <mergeCell ref="C122:D124"/>
    <mergeCell ref="E122:E124"/>
    <mergeCell ref="F122:G124"/>
    <mergeCell ref="H122:I124"/>
    <mergeCell ref="N142:Q142"/>
    <mergeCell ref="A132:G132"/>
    <mergeCell ref="J132:M132"/>
    <mergeCell ref="A136:C136"/>
    <mergeCell ref="E136:H136"/>
    <mergeCell ref="I136:K136"/>
    <mergeCell ref="L136:M136"/>
    <mergeCell ref="A129:G129"/>
    <mergeCell ref="J129:M129"/>
    <mergeCell ref="A130:G130"/>
    <mergeCell ref="J130:M130"/>
    <mergeCell ref="A131:G131"/>
    <mergeCell ref="J131:M131"/>
    <mergeCell ref="I138:K139"/>
    <mergeCell ref="L138:M139"/>
    <mergeCell ref="N136:Q136"/>
    <mergeCell ref="A137:C137"/>
    <mergeCell ref="E137:H137"/>
    <mergeCell ref="I137:K137"/>
    <mergeCell ref="L137:M137"/>
    <mergeCell ref="A138:C138"/>
    <mergeCell ref="A139:C139"/>
    <mergeCell ref="A142:C142"/>
    <mergeCell ref="E142:H142"/>
    <mergeCell ref="I142:K142"/>
    <mergeCell ref="L142:M142"/>
    <mergeCell ref="A145:C145"/>
    <mergeCell ref="E145:H145"/>
    <mergeCell ref="I145:K145"/>
    <mergeCell ref="L145:M145"/>
    <mergeCell ref="A143:C143"/>
    <mergeCell ref="E143:H143"/>
    <mergeCell ref="I143:K143"/>
    <mergeCell ref="L143:M143"/>
    <mergeCell ref="A144:C144"/>
    <mergeCell ref="E144:H144"/>
    <mergeCell ref="I144:K144"/>
    <mergeCell ref="L144:M144"/>
    <mergeCell ref="N150:Q150"/>
    <mergeCell ref="A151:C151"/>
    <mergeCell ref="E151:H151"/>
    <mergeCell ref="I151:K151"/>
    <mergeCell ref="L151:M151"/>
    <mergeCell ref="A152:C152"/>
    <mergeCell ref="E152:H152"/>
    <mergeCell ref="I152:K152"/>
    <mergeCell ref="L152:M152"/>
    <mergeCell ref="A150:C150"/>
    <mergeCell ref="E150:H150"/>
    <mergeCell ref="I150:K150"/>
    <mergeCell ref="L150:M150"/>
    <mergeCell ref="A147:C147"/>
    <mergeCell ref="E147:H147"/>
    <mergeCell ref="I147:K147"/>
    <mergeCell ref="L147:M147"/>
    <mergeCell ref="A146:C146"/>
    <mergeCell ref="E146:H146"/>
    <mergeCell ref="I146:K146"/>
    <mergeCell ref="L146:M146"/>
    <mergeCell ref="A155:C155"/>
    <mergeCell ref="E155:H155"/>
    <mergeCell ref="I155:K155"/>
    <mergeCell ref="L155:M155"/>
    <mergeCell ref="A156:C156"/>
    <mergeCell ref="E156:H156"/>
    <mergeCell ref="I156:K156"/>
    <mergeCell ref="L156:M156"/>
    <mergeCell ref="A153:C153"/>
    <mergeCell ref="E153:H153"/>
    <mergeCell ref="I153:K153"/>
    <mergeCell ref="L153:M153"/>
    <mergeCell ref="A154:C154"/>
    <mergeCell ref="E154:H154"/>
    <mergeCell ref="I154:K154"/>
    <mergeCell ref="L154:M154"/>
    <mergeCell ref="A159:C159"/>
    <mergeCell ref="E159:H159"/>
    <mergeCell ref="I159:K159"/>
    <mergeCell ref="L159:M159"/>
    <mergeCell ref="A162:C162"/>
    <mergeCell ref="E162:H162"/>
    <mergeCell ref="I162:K162"/>
    <mergeCell ref="L162:M162"/>
    <mergeCell ref="A157:C157"/>
    <mergeCell ref="E157:H157"/>
    <mergeCell ref="I157:K157"/>
    <mergeCell ref="L157:M157"/>
    <mergeCell ref="A158:C158"/>
    <mergeCell ref="E158:H158"/>
    <mergeCell ref="I158:K158"/>
    <mergeCell ref="L158:M158"/>
    <mergeCell ref="N162:Q162"/>
    <mergeCell ref="A163:C163"/>
    <mergeCell ref="E163:H163"/>
    <mergeCell ref="I163:K163"/>
    <mergeCell ref="L163:M163"/>
    <mergeCell ref="A164:C164"/>
    <mergeCell ref="E164:H164"/>
    <mergeCell ref="I164:K164"/>
    <mergeCell ref="L164:M164"/>
    <mergeCell ref="A172:F172"/>
    <mergeCell ref="G172:I172"/>
    <mergeCell ref="J172:M172"/>
    <mergeCell ref="N172:Q172"/>
    <mergeCell ref="A173:F173"/>
    <mergeCell ref="G173:I173"/>
    <mergeCell ref="J173:M173"/>
    <mergeCell ref="A167:D167"/>
    <mergeCell ref="F167:H167"/>
    <mergeCell ref="I167:M167"/>
    <mergeCell ref="N167:Q167"/>
    <mergeCell ref="A168:D169"/>
    <mergeCell ref="E168:E169"/>
    <mergeCell ref="A176:F176"/>
    <mergeCell ref="G176:I176"/>
    <mergeCell ref="J176:M176"/>
    <mergeCell ref="A179:E179"/>
    <mergeCell ref="F179:I179"/>
    <mergeCell ref="J179:K179"/>
    <mergeCell ref="L179:M179"/>
    <mergeCell ref="A174:F174"/>
    <mergeCell ref="G174:I174"/>
    <mergeCell ref="J174:M174"/>
    <mergeCell ref="A175:F175"/>
    <mergeCell ref="G175:I175"/>
    <mergeCell ref="J175:M175"/>
    <mergeCell ref="A182:E183"/>
    <mergeCell ref="F184:I185"/>
    <mergeCell ref="L184:M185"/>
    <mergeCell ref="J184:K185"/>
    <mergeCell ref="N179:Q179"/>
    <mergeCell ref="A180:E180"/>
    <mergeCell ref="F180:I180"/>
    <mergeCell ref="J180:K180"/>
    <mergeCell ref="L180:M180"/>
    <mergeCell ref="A181:E181"/>
    <mergeCell ref="F181:I181"/>
    <mergeCell ref="J181:K181"/>
    <mergeCell ref="L181:M181"/>
    <mergeCell ref="F182:I182"/>
    <mergeCell ref="L182:M182"/>
    <mergeCell ref="F183:I183"/>
    <mergeCell ref="L183:M183"/>
    <mergeCell ref="F195:I195"/>
    <mergeCell ref="J195:K195"/>
    <mergeCell ref="F196:I196"/>
    <mergeCell ref="J196:K196"/>
    <mergeCell ref="J182:K183"/>
    <mergeCell ref="N204:Q205"/>
    <mergeCell ref="J219:M219"/>
    <mergeCell ref="A199:H199"/>
    <mergeCell ref="J199:M199"/>
    <mergeCell ref="F192:I192"/>
    <mergeCell ref="J192:M192"/>
    <mergeCell ref="F193:I193"/>
    <mergeCell ref="J193:K193"/>
    <mergeCell ref="F194:I194"/>
    <mergeCell ref="J194:K194"/>
    <mergeCell ref="N199:Q199"/>
    <mergeCell ref="A219:E219"/>
    <mergeCell ref="A201:H201"/>
    <mergeCell ref="J201:M201"/>
    <mergeCell ref="N242:Q242"/>
    <mergeCell ref="F243:I243"/>
    <mergeCell ref="J243:M243"/>
    <mergeCell ref="N224:Q224"/>
    <mergeCell ref="J206:M206"/>
    <mergeCell ref="J207:M207"/>
    <mergeCell ref="J218:M218"/>
    <mergeCell ref="J220:M220"/>
    <mergeCell ref="J221:M221"/>
    <mergeCell ref="A58:D68"/>
    <mergeCell ref="E58:H68"/>
    <mergeCell ref="I58:J68"/>
    <mergeCell ref="K58:M68"/>
    <mergeCell ref="F248:I248"/>
    <mergeCell ref="J248:M248"/>
    <mergeCell ref="A57:D57"/>
    <mergeCell ref="E57:H57"/>
    <mergeCell ref="I57:J57"/>
    <mergeCell ref="A242:B242"/>
    <mergeCell ref="F242:I242"/>
    <mergeCell ref="J242:M242"/>
    <mergeCell ref="A206:E206"/>
    <mergeCell ref="A207:E207"/>
    <mergeCell ref="A218:E218"/>
    <mergeCell ref="A220:E220"/>
    <mergeCell ref="A221:E221"/>
    <mergeCell ref="A200:H200"/>
    <mergeCell ref="J200:M200"/>
    <mergeCell ref="A204:E205"/>
    <mergeCell ref="F204:I204"/>
    <mergeCell ref="J204:M205"/>
    <mergeCell ref="A184:E184"/>
    <mergeCell ref="A185:E185"/>
  </mergeCells>
  <hyperlinks>
    <hyperlink ref="B14" r:id="rId1" xr:uid="{AFABB63D-BD2F-4708-ACB8-53B662B6F7DE}"/>
    <hyperlink ref="J200" r:id="rId2" xr:uid="{CB12FA8A-55ED-47F7-9B35-4367BD456DDD}"/>
    <hyperlink ref="J201" r:id="rId3" xr:uid="{BCCC1978-D333-44A1-8A96-FA9BCD313FF1}"/>
    <hyperlink ref="J206" r:id="rId4" xr:uid="{B9F93373-4349-4C02-A971-52006602B207}"/>
    <hyperlink ref="B15" r:id="rId5" xr:uid="{4EF60341-9CBC-4225-B6A5-49A0035E2575}"/>
    <hyperlink ref="J83" r:id="rId6" xr:uid="{FDA08E06-DBDD-4646-8CD6-6AB09B219A11}"/>
    <hyperlink ref="J98" r:id="rId7" xr:uid="{5C7E55B3-3444-4E38-9229-059D24ABAF44}"/>
    <hyperlink ref="J99" r:id="rId8" xr:uid="{E20530A6-70AD-46EC-9729-04BD5D4D5FC9}"/>
    <hyperlink ref="I137" r:id="rId9" xr:uid="{B317DFC5-F100-4E3F-A369-214ADA580055}"/>
    <hyperlink ref="I138" r:id="rId10" xr:uid="{BCB1E4D6-0661-47C2-8AFE-8ED0839F14BF}"/>
    <hyperlink ref="L180" r:id="rId11" xr:uid="{DE70779D-33FD-4885-9B12-1974FEE24496}"/>
    <hyperlink ref="L181" r:id="rId12" xr:uid="{86B31FF5-1F9C-43C3-9441-04E23416CC5A}"/>
    <hyperlink ref="L182" r:id="rId13" xr:uid="{EADDACB3-90D4-41A1-9BA9-6181499195A1}"/>
    <hyperlink ref="L183" r:id="rId14" xr:uid="{E6BE6B0B-B2BD-49BD-BCAE-033D32CF47AE}"/>
    <hyperlink ref="L187" r:id="rId15" xr:uid="{64E6593E-E334-4933-85D4-B520CE9AE4B1}"/>
    <hyperlink ref="L189" r:id="rId16" xr:uid="{209551FD-74BC-4FED-BAE6-0340E6214466}"/>
    <hyperlink ref="J225" r:id="rId17" xr:uid="{DBD824AE-088E-48B4-AE06-98315890C414}"/>
    <hyperlink ref="J226" r:id="rId18" xr:uid="{DBE48875-F83A-4306-B48F-8B49A4ED60ED}"/>
    <hyperlink ref="J227" r:id="rId19" xr:uid="{5C1C6291-0F88-48C3-98A1-D1A60F4F3586}"/>
    <hyperlink ref="J228" r:id="rId20" xr:uid="{81499647-5B30-410B-8AAC-BCBD10228186}"/>
    <hyperlink ref="J230" r:id="rId21" xr:uid="{7E6A6796-7BD6-48E9-8DA4-59BFBE85CD92}"/>
    <hyperlink ref="J229" r:id="rId22" xr:uid="{48205AD6-F820-4A99-AD8F-D7990440AC61}"/>
    <hyperlink ref="J231" r:id="rId23" xr:uid="{839A25EC-C606-4DF6-A273-C95A51826D75}"/>
    <hyperlink ref="J232" r:id="rId24" xr:uid="{64058195-211A-4B66-BC4A-FEDCA7AD68BE}"/>
    <hyperlink ref="J233" r:id="rId25" xr:uid="{FFCFC4EB-CBC3-4E2B-A123-91936ACE4BC4}"/>
    <hyperlink ref="J234" r:id="rId26" xr:uid="{B15503EC-243F-470F-8EF3-0333F7D2E7D7}"/>
    <hyperlink ref="J235" r:id="rId27" xr:uid="{AD1DDA74-BBC8-44D3-A628-CA9FFF99FE55}"/>
    <hyperlink ref="J236" r:id="rId28" xr:uid="{EB362454-0802-40D4-AF19-AD0C49431B09}"/>
    <hyperlink ref="J237" r:id="rId29" xr:uid="{78F5F6A5-6C26-4993-BDAF-E833A1A6A46D}"/>
    <hyperlink ref="J238" r:id="rId30" xr:uid="{52F17AAC-A22E-4069-BBA9-881D964D78AA}"/>
    <hyperlink ref="J239" r:id="rId31" xr:uid="{F9F6D57F-BFA2-4A23-BFDF-1D290DF705F2}"/>
    <hyperlink ref="J207" r:id="rId32" xr:uid="{D2C3E433-72C5-441D-A668-79AF11BCED76}"/>
    <hyperlink ref="J208" r:id="rId33" xr:uid="{5D99C3E4-F2D9-4C9B-A2F7-55CCFF4BA4B2}"/>
    <hyperlink ref="J212" r:id="rId34" xr:uid="{C114F6AF-136F-488A-9043-92259F618FF8}"/>
    <hyperlink ref="J213" r:id="rId35" xr:uid="{5D834274-0354-4A29-A848-B410F59515C8}"/>
    <hyperlink ref="J215" r:id="rId36" xr:uid="{253F91DA-8F73-4008-BBBE-0FF29A9D20BB}"/>
    <hyperlink ref="J216" r:id="rId37" xr:uid="{FFE7A7F4-7BC0-44FA-A7EA-995C58470B96}"/>
    <hyperlink ref="J221" r:id="rId38" xr:uid="{39DDCA03-B6EE-419E-A810-BAEE30879B8B}"/>
    <hyperlink ref="J243" r:id="rId39" xr:uid="{D999395E-2DD0-405A-8FF8-9F303ACEB288}"/>
    <hyperlink ref="J244" r:id="rId40" xr:uid="{0C1D83A4-6A89-4BD5-9FA7-83F8929B8829}"/>
    <hyperlink ref="J245" r:id="rId41" xr:uid="{E8AA4708-6913-4C4C-AB68-E947C4899A8E}"/>
    <hyperlink ref="J246" r:id="rId42" xr:uid="{4A6DFBCD-1B24-4DF2-92E6-DD9F6ACFCE83}"/>
    <hyperlink ref="J247" r:id="rId43" xr:uid="{BC73E3A4-4726-4D78-A328-30445FB75612}"/>
    <hyperlink ref="J248" r:id="rId44" xr:uid="{F41D059F-FC7F-4D27-993F-B9167DDAF7D4}"/>
    <hyperlink ref="J249" r:id="rId45" xr:uid="{82D41303-529A-493E-9B62-8152D3A1F55C}"/>
    <hyperlink ref="J250" r:id="rId46" xr:uid="{28FF6336-E892-49B9-9912-976ADF47DEC8}"/>
    <hyperlink ref="J251" r:id="rId47" xr:uid="{1176FDD6-D08C-466E-B7F1-158FFEB1EC37}"/>
    <hyperlink ref="J252" r:id="rId48" xr:uid="{2A54C180-B8DA-4D06-B4D2-817DD5D9F87C}"/>
    <hyperlink ref="J253" r:id="rId49" xr:uid="{9C6BCA36-9314-4022-AE93-815C2654AFA4}"/>
    <hyperlink ref="J254" r:id="rId50" xr:uid="{25B402A0-8AD9-44CB-A277-4EC0C580E945}"/>
    <hyperlink ref="J255" r:id="rId51" xr:uid="{0989442C-6763-4C64-AD87-BE722A8B8EF6}"/>
    <hyperlink ref="J256" r:id="rId52" xr:uid="{43411275-55CA-4657-A12B-6372588D3D85}"/>
    <hyperlink ref="J257" r:id="rId53" xr:uid="{EB7B4979-E148-442D-8471-603CFC11A601}"/>
    <hyperlink ref="J258" r:id="rId54" xr:uid="{6A17D8A4-C24F-4F87-9D9A-38B4ABAFAC09}"/>
    <hyperlink ref="J259" r:id="rId55" xr:uid="{2FD46A6D-863D-4CE3-8F72-EDAE64DE0FAA}"/>
    <hyperlink ref="J260" r:id="rId56" xr:uid="{61BFCA7E-DD55-47C9-A0E2-B199A242F39D}"/>
    <hyperlink ref="J261" r:id="rId57" xr:uid="{E08862B8-3302-4372-B48C-37C42537AE98}"/>
    <hyperlink ref="J262" r:id="rId58" xr:uid="{C8FE1ADF-F2AF-4C0E-9C33-879137E99671}"/>
    <hyperlink ref="J263" r:id="rId59" xr:uid="{4D96BA51-1011-4F74-826D-3C6894BF1175}"/>
    <hyperlink ref="J264" r:id="rId60" xr:uid="{3A1AD5CE-532E-4AC0-92BA-73E74C0B44D7}"/>
    <hyperlink ref="J265" r:id="rId61" xr:uid="{F22BEA89-8FCE-462A-83B0-39C3C333B149}"/>
    <hyperlink ref="J266" r:id="rId62" xr:uid="{D5A43381-AC99-421C-8845-D8E2A7C1EBDA}"/>
    <hyperlink ref="J267" r:id="rId63" xr:uid="{4C030182-69F7-4639-9893-753C3469D217}"/>
    <hyperlink ref="J268" r:id="rId64" xr:uid="{0F4B8774-0D7F-431B-A35B-FC8A02891C37}"/>
    <hyperlink ref="J269" r:id="rId65" xr:uid="{9FCC57B6-829A-41A4-B5E1-31F151B9CE36}"/>
    <hyperlink ref="J270" r:id="rId66" xr:uid="{1B4D2CA1-3D9F-4C23-9DE1-22D0B3909CC0}"/>
    <hyperlink ref="J271" r:id="rId67" xr:uid="{7F3FA2CE-006B-47E0-AAB8-E4C52A68DD10}"/>
    <hyperlink ref="J272" r:id="rId68" xr:uid="{BB9C18DF-D413-47C9-B7FC-7874649B4566}"/>
    <hyperlink ref="J273" r:id="rId69" xr:uid="{73775596-9BC5-4926-9CFB-E7E05BDFFD91}"/>
    <hyperlink ref="J274" r:id="rId70" xr:uid="{99103C83-6CE0-4C95-864E-DE911460BCEB}"/>
    <hyperlink ref="J275" r:id="rId71" xr:uid="{6C21EEAE-1BCA-4ECC-83AD-C6C487FF8637}"/>
    <hyperlink ref="J276" r:id="rId72" xr:uid="{FB96A546-2B36-4AA0-BDE9-3FFCFEFE1BBB}"/>
    <hyperlink ref="J277" r:id="rId73" xr:uid="{52738C5F-0901-4FFB-BD59-786A23B045E3}"/>
    <hyperlink ref="J278" r:id="rId74" xr:uid="{934BCC8C-A041-4B3B-BB49-FACD3D3E051E}"/>
    <hyperlink ref="J78" r:id="rId75" xr:uid="{1BD7EA57-9D2D-44FC-B975-27C5464823D4}"/>
  </hyperlinks>
  <pageMargins left="0.23622047244094499" right="0.23622047244094499" top="0.74803149606299202" bottom="0.74803149606299202" header="0.31496062992126" footer="0.31496062992126"/>
  <pageSetup paperSize="9" scale="91" orientation="landscape" r:id="rId7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EPMTPQ</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Marcela Andrade Zumarraga</dc:creator>
  <cp:lastModifiedBy>Andrea Marcela Andrade Zumarraga</cp:lastModifiedBy>
  <dcterms:created xsi:type="dcterms:W3CDTF">2026-04-21T19:59:08Z</dcterms:created>
  <dcterms:modified xsi:type="dcterms:W3CDTF">2026-04-28T20:19:35Z</dcterms:modified>
</cp:coreProperties>
</file>